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850" tabRatio="682" activeTab="12"/>
  </bookViews>
  <sheets>
    <sheet name="Übersicht" sheetId="1" r:id="rId1"/>
    <sheet name="Förderschulen - Gemeins. Lernen" sheetId="2" r:id="rId2"/>
    <sheet name="Berufskolleg Kohlstraße" sheetId="3" r:id="rId3"/>
    <sheet name="Bergische VHS" sheetId="4" r:id="rId4"/>
    <sheet name="Fernlehrinstitute" sheetId="5" r:id="rId5"/>
    <sheet name="BFD" sheetId="6" r:id="rId6"/>
    <sheet name="Betriebl. Ausbildung" sheetId="7" r:id="rId7"/>
    <sheet name="Fachschul. Ausbildung" sheetId="8" r:id="rId8"/>
    <sheet name="WfbM Berufsbildungsbereich" sheetId="9" r:id="rId9"/>
    <sheet name="Inklusionsbetriebe" sheetId="10" r:id="rId10"/>
    <sheet name="WfbM Arbeitsbereich" sheetId="11" r:id="rId11"/>
    <sheet name="Integrationsfachdienst" sheetId="12" r:id="rId12"/>
    <sheet name="Agentur für Arbeit" sheetId="13" r:id="rId13"/>
    <sheet name="Jobcenter" sheetId="14" r:id="rId14"/>
  </sheets>
  <externalReferences>
    <externalReference r:id="rId17"/>
    <externalReference r:id="rId18"/>
  </externalReferences>
  <definedNames>
    <definedName name="a">'[1]org'!$B$35:$L$133</definedName>
    <definedName name="_xlnm.Print_Area" localSheetId="3">'Bergische VHS'!$A$1:$J$14</definedName>
    <definedName name="_xlnm.Print_Area" localSheetId="2">'Berufskolleg Kohlstraße'!$A$1:$J$11</definedName>
    <definedName name="_xlnm.Print_Area" localSheetId="6">'Betriebl. Ausbildung'!$A$1:$J$13</definedName>
    <definedName name="_xlnm.Print_Area" localSheetId="5">'BFD'!$A$1:$J$13</definedName>
    <definedName name="_xlnm.Print_Area" localSheetId="7">'Fachschul. Ausbildung'!$A$1:$J$11</definedName>
    <definedName name="_xlnm.Print_Area" localSheetId="4">'Fernlehrinstitute'!$A$1:$J$11</definedName>
    <definedName name="_xlnm.Print_Area" localSheetId="1">'Förderschulen - Gemeins. Lernen'!$A$1:$J$14</definedName>
    <definedName name="_xlnm.Print_Area" localSheetId="9">'Inklusionsbetriebe'!$A$1:$J$12</definedName>
    <definedName name="_xlnm.Print_Area" localSheetId="11">'Integrationsfachdienst'!$A$1:$J$14</definedName>
    <definedName name="_xlnm.Print_Area" localSheetId="13">'Jobcenter'!$A$1:$J$24</definedName>
    <definedName name="_xlnm.Print_Area" localSheetId="0">'Übersicht'!$C$2:$K$19</definedName>
    <definedName name="_xlnm.Print_Area" localSheetId="10">'WfbM Arbeitsbereich'!$A$1:$J$20</definedName>
    <definedName name="_xlnm.Print_Area" localSheetId="8">'WfbM Berufsbildungsbereich'!$A$1:$J$13</definedName>
    <definedName name="fuss_mitte">'[2]org'!$B$20</definedName>
    <definedName name="fussnote_1">'[2]org'!$B$22</definedName>
    <definedName name="fussnote_2">'[2]org'!$B$23</definedName>
    <definedName name="fusszeile">'[2]org'!$B$19</definedName>
    <definedName name="keza_budget">'[2]org'!$B$35:$L$133</definedName>
    <definedName name="regionstext">'[2]org'!$H$19</definedName>
    <definedName name="Z_1786DC96_0029_4CFB_9DDF_C302EC788654_.wvu.PrintArea" localSheetId="0" hidden="1">'Übersicht'!$A$3:$L$18</definedName>
    <definedName name="Z_436C3FA5_CF9E_4D72_8B62_276FA7E20400_.wvu.PrintArea" localSheetId="0" hidden="1">'Übersicht'!$A$3:$L$18</definedName>
    <definedName name="Z_D444EC02_EFD8_487E_B96B_9725E3EF6D64_.wvu.PrintArea" localSheetId="0" hidden="1">'Übersicht'!$A$3:$L$18</definedName>
  </definedNames>
  <calcPr fullCalcOnLoad="1"/>
</workbook>
</file>

<file path=xl/sharedStrings.xml><?xml version="1.0" encoding="utf-8"?>
<sst xmlns="http://schemas.openxmlformats.org/spreadsheetml/2006/main" count="308" uniqueCount="175">
  <si>
    <t>Telefonnummer</t>
  </si>
  <si>
    <t>Wuppertal</t>
  </si>
  <si>
    <t>Träger / Institution</t>
  </si>
  <si>
    <t>Ansprechpartner</t>
  </si>
  <si>
    <t>Adresse</t>
  </si>
  <si>
    <t>Besonderheiten</t>
  </si>
  <si>
    <t>Schulische Maßnahmen</t>
  </si>
  <si>
    <t>Fernlehrinstitute</t>
  </si>
  <si>
    <t>Berufsvorbereitung / Ausbildungsvorbereitung</t>
  </si>
  <si>
    <t>Ausbildung</t>
  </si>
  <si>
    <t>Arbeit</t>
  </si>
  <si>
    <t>Vermittlung in Arbeit</t>
  </si>
  <si>
    <t>Ansprechpartner für junge Menschen mit Behinderungen</t>
  </si>
  <si>
    <t>Betriebliche Ausbildung</t>
  </si>
  <si>
    <t>email-Adresse</t>
  </si>
  <si>
    <t>Fachschulische Ausbildung</t>
  </si>
  <si>
    <t>Melanchthonstr. 25</t>
  </si>
  <si>
    <t>Frau Kuhlmann</t>
  </si>
  <si>
    <t>0202/5636120</t>
  </si>
  <si>
    <t>Schule am Nordpark</t>
  </si>
  <si>
    <t>Schulleiterin</t>
  </si>
  <si>
    <t>LVR-Förderschule</t>
  </si>
  <si>
    <t>Frau Strufe</t>
  </si>
  <si>
    <t>0202/870960</t>
  </si>
  <si>
    <t>Troxler-Schule</t>
  </si>
  <si>
    <t>0202/979060</t>
  </si>
  <si>
    <t>info@troxler-schule-wuppertal.de</t>
  </si>
  <si>
    <t>563-2151</t>
  </si>
  <si>
    <t>Frau Schlemmer</t>
  </si>
  <si>
    <t>Flex-Fernschule</t>
  </si>
  <si>
    <t>Köln</t>
  </si>
  <si>
    <t>Hauptschulabschlüsse</t>
  </si>
  <si>
    <t>IHK Wuppertal</t>
  </si>
  <si>
    <t>Integrationsfachdienst</t>
  </si>
  <si>
    <t>Hofkamp 108</t>
  </si>
  <si>
    <t>Agentur für Arbeit</t>
  </si>
  <si>
    <t>Hünefeldstraße 3-17</t>
  </si>
  <si>
    <t>Herr Zaborowski</t>
  </si>
  <si>
    <t>0202-2828-473</t>
  </si>
  <si>
    <t>proviel</t>
  </si>
  <si>
    <t>Herr Borsch</t>
  </si>
  <si>
    <t>Lebenshilfe</t>
  </si>
  <si>
    <t>Werkstatt für behinderte Menschen / Arbeitsbereich</t>
  </si>
  <si>
    <t>Jobcenter</t>
  </si>
  <si>
    <t>Förderschulen/Schulen</t>
  </si>
  <si>
    <t>Münster</t>
  </si>
  <si>
    <t>Herr Rehwald</t>
  </si>
  <si>
    <t>Farbmühle 3-19</t>
  </si>
  <si>
    <t>Heidestraße 72</t>
  </si>
  <si>
    <t>Cronenberger Str. 375</t>
  </si>
  <si>
    <t>Herr Gehrmann</t>
  </si>
  <si>
    <t>0202-25516-20</t>
  </si>
  <si>
    <t>Heinrich-Kamp-Platz 2</t>
  </si>
  <si>
    <t>Nevinghoff 40</t>
  </si>
  <si>
    <t>0202-4792-0</t>
  </si>
  <si>
    <t>0202-24508-777</t>
  </si>
  <si>
    <t>0202-27053-0</t>
  </si>
  <si>
    <t>Internationaler Bund</t>
  </si>
  <si>
    <t>Gemeinsames Lernen</t>
  </si>
  <si>
    <t>Melanchthonstr. 11</t>
  </si>
  <si>
    <t>Herr Pennekamp</t>
  </si>
  <si>
    <t>Frau Stemmer</t>
  </si>
  <si>
    <t>Gemeinsames Lernen/Förderschulen</t>
  </si>
  <si>
    <t>fskme-wuppertal@lvr.de</t>
  </si>
  <si>
    <t>Herr Meyer</t>
  </si>
  <si>
    <t>meyer@bk-kohlstrasse.de</t>
  </si>
  <si>
    <t>angelika.schlemmer@bergische-vhs.de</t>
  </si>
  <si>
    <t>Bergische VHS</t>
  </si>
  <si>
    <t>Auer Schulstr. 20</t>
  </si>
  <si>
    <t>Frau Ortkras</t>
  </si>
  <si>
    <t>0202 563 4077</t>
  </si>
  <si>
    <t>elisabeth.ortkras@bergische-vhs.de</t>
  </si>
  <si>
    <t>0202 5632261</t>
  </si>
  <si>
    <t>Lesen/schreiben lernen</t>
  </si>
  <si>
    <t>Nachholen  des Hauptschulabschlusses</t>
  </si>
  <si>
    <t>Kasinostraße 5</t>
  </si>
  <si>
    <t>0221 9333920</t>
  </si>
  <si>
    <t>c.scholz@flex-fernschule.de</t>
  </si>
  <si>
    <t>Frau Dr. Scholz</t>
  </si>
  <si>
    <t>Kohlstr. 11</t>
  </si>
  <si>
    <t>0202-2828-152</t>
  </si>
  <si>
    <t>0202-2828-361</t>
  </si>
  <si>
    <t>Frau Kossler-Mohr</t>
  </si>
  <si>
    <t>Frau Fisch</t>
  </si>
  <si>
    <t>0202-25516-15</t>
  </si>
  <si>
    <t>Frau Kretschmer</t>
  </si>
  <si>
    <t>0202-25516-10</t>
  </si>
  <si>
    <t>petra.kossler.mohr@ifd-wuppertal.de</t>
  </si>
  <si>
    <t>sarah.fisch@ifd-wuppertal.de</t>
  </si>
  <si>
    <t>annette.kretschmer@ifd-wuppertal.de</t>
  </si>
  <si>
    <t xml:space="preserve"> Wuppertal</t>
  </si>
  <si>
    <t>Berufskolleg Kohlstr.</t>
  </si>
  <si>
    <t xml:space="preserve">BK Kohlstraße </t>
  </si>
  <si>
    <t>Förderschulen/Gemeinsames Lernen</t>
  </si>
  <si>
    <t>Liste der Inklusionsbetriebe im Rheinland</t>
  </si>
  <si>
    <t>info@schuleamnordpark.de</t>
  </si>
  <si>
    <t>Hofkamp 148</t>
  </si>
  <si>
    <t>Herr Bomann</t>
  </si>
  <si>
    <t>0202 280 90 20</t>
  </si>
  <si>
    <t>bomann@handwerk-sgw.de</t>
  </si>
  <si>
    <t>c.bartl-zorn@wuppertal.ihk.de</t>
  </si>
  <si>
    <t>Fr. Bartl-Zorn</t>
  </si>
  <si>
    <t>0202 2490 800</t>
  </si>
  <si>
    <t xml:space="preserve">0251 2376-0 </t>
  </si>
  <si>
    <t>HWk Solingen Wuppertal</t>
  </si>
  <si>
    <t>LWK NRW</t>
  </si>
  <si>
    <t>info@lwk.nrw.de</t>
  </si>
  <si>
    <t>Frau Spica/Fr. Künstler</t>
  </si>
  <si>
    <t>http://www.lebenshilfe-wuppertal.de/</t>
  </si>
  <si>
    <t>j.spica@lebenshilfe-wuppertal.de</t>
  </si>
  <si>
    <t>http://www.proviel.de/home/</t>
  </si>
  <si>
    <t>u.rehwald@proviel.de</t>
  </si>
  <si>
    <t>Zum Alten Zollhaus 2</t>
  </si>
  <si>
    <t>http://www.troxler-werkstaetten.de/</t>
  </si>
  <si>
    <t>Frau Hansmann</t>
  </si>
  <si>
    <t>0202.27053-32</t>
  </si>
  <si>
    <t>k.hansmann@troxler-werkstaetten.de</t>
  </si>
  <si>
    <t>Troxler Werkstätten</t>
  </si>
  <si>
    <t>Nommensenweg 12</t>
  </si>
  <si>
    <t>Koordination gemeinsames Lernen</t>
  </si>
  <si>
    <t>zurück zur Übersicht</t>
  </si>
  <si>
    <t>klaus.pennekamp@lvr-455.logineo.de</t>
  </si>
  <si>
    <t>Werkstatt für behinderte Menschen /Berufsbildungsbereich</t>
  </si>
  <si>
    <t>Bundesfreiwilligendienst</t>
  </si>
  <si>
    <t>Allgemeine Informationen</t>
  </si>
  <si>
    <t>www.bundesfreiwilligendienst.de</t>
  </si>
  <si>
    <t>Deutsches Rotes Kreuz</t>
  </si>
  <si>
    <t>Julia.Reithmeier@internationaler-bund.de</t>
  </si>
  <si>
    <t>Julia Reithmeier</t>
  </si>
  <si>
    <t>0202 49595 125</t>
  </si>
  <si>
    <t>Simonsstr. 6, 42117 Wuppertal</t>
  </si>
  <si>
    <t>g.posor@protectfreiwerk-drk.de</t>
  </si>
  <si>
    <t>0211-3104-261</t>
  </si>
  <si>
    <t>Gabriele Posor</t>
  </si>
  <si>
    <t>Auf´m Hennekamp 71, 40225 Düsseldorf</t>
  </si>
  <si>
    <t>Allgemeine Informationen sowie eine aktuelle Liste mit allen Inklusionsbetrieben im Rheinland erhalten sie über den folgenden Link:</t>
  </si>
  <si>
    <t>LVR-Rheinland - Inklusionsbetriebe</t>
  </si>
  <si>
    <t>Homepage</t>
  </si>
  <si>
    <t>https://www.lebenshilfe-wuppertal.de/</t>
  </si>
  <si>
    <t>Troxler-Werkstätten</t>
  </si>
  <si>
    <t>Nähere Infos erhalten Sie hier:</t>
  </si>
  <si>
    <t>http://www.ifd-wuppertal.de/</t>
  </si>
  <si>
    <t>Hier finden Sie die Links zu den Jobcentern der veriedenen bergischenStädte:</t>
  </si>
  <si>
    <t>http://www.jobcenter.wuppertal.de</t>
  </si>
  <si>
    <t>https://www.solingen.de/de/dienstleistungen/59-jobcenter/</t>
  </si>
  <si>
    <t>http://www.jobcenter-remscheid.de/</t>
  </si>
  <si>
    <t>http://www.jobcenter-mettmann.de/</t>
  </si>
  <si>
    <t>http://www.jobcenter-rhein-berg.de/wermelskirchen.aspx</t>
  </si>
  <si>
    <t>http://www.jobcenter-oberberg.de/radevormwald.php</t>
  </si>
  <si>
    <t>Inklusionsunternehmen</t>
  </si>
  <si>
    <t>Bergische VHS _ Fernlehrinstitute</t>
  </si>
  <si>
    <t>Zum Alten Zollhaus</t>
  </si>
  <si>
    <t>Eine aktuelle Liste mit allen Berufskollegs in Wuppertal erhalten Sie über folgenden Link:</t>
  </si>
  <si>
    <t>http://www.wubis.de/schulen/Berufskollegs</t>
  </si>
  <si>
    <t>LVR-Förderschule, Troxlerschule</t>
  </si>
  <si>
    <t>Herr Bugdol</t>
  </si>
  <si>
    <t>0202- 2828611</t>
  </si>
  <si>
    <t>Teamleitung</t>
  </si>
  <si>
    <t>Frau Riehl</t>
  </si>
  <si>
    <t>Frau Pfeil</t>
  </si>
  <si>
    <t>Hünefeldstraße 3-16</t>
  </si>
  <si>
    <t>Helene-Stöcker-Schule, 
Christian-Morgenstern-Schule</t>
  </si>
  <si>
    <t>Schule am Nordpark,
Peter-Härtling-Schule,</t>
  </si>
  <si>
    <t>N.N.</t>
  </si>
  <si>
    <t>Arbeitgerberatung / Förderung</t>
  </si>
  <si>
    <t>Stefan.Bugdol@arbeitsagentur.de</t>
  </si>
  <si>
    <t>Sinaida.Riehl@arbeitsagentur.de</t>
  </si>
  <si>
    <t>Markus.Zaborowski@arbeitsagentur.de</t>
  </si>
  <si>
    <t>Britta.Pfeil@arbeitsagentur.de</t>
  </si>
  <si>
    <t>Solingen-Wuppertal.Reha@arbeitsagentur.de</t>
  </si>
  <si>
    <t xml:space="preserve">Solingen-Wuppertal.161-AGS@arbeitsagentur.de </t>
  </si>
  <si>
    <t>Stand: 01.10.2020</t>
  </si>
  <si>
    <t>E-Mail-Adresse *</t>
  </si>
  <si>
    <t>Troxler-Schule,
LVR-Förderschule</t>
  </si>
  <si>
    <t xml:space="preserve">* Zur Sicherstellung ggf. erforderlicher Vertretungen und Reaktion auf E-Mail-Zuschriften bitte möglichst ausschließlich die erstgenannte Team-E-Mail-Adresse verwenden.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</si>
</sst>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14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13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sz val="1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  <font>
      <u val="single"/>
      <sz val="12"/>
      <color theme="1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56" fillId="0" borderId="13" xfId="48" applyFill="1" applyBorder="1" applyAlignment="1" applyProtection="1">
      <alignment horizontal="center" vertical="center"/>
      <protection/>
    </xf>
    <xf numFmtId="9" fontId="6" fillId="0" borderId="0" xfId="0" applyNumberFormat="1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0" fillId="0" borderId="13" xfId="48" applyFont="1" applyFill="1" applyBorder="1" applyAlignment="1" applyProtection="1">
      <alignment horizontal="left" vertical="center" indent="1"/>
      <protection/>
    </xf>
    <xf numFmtId="0" fontId="2" fillId="0" borderId="13" xfId="0" applyFont="1" applyFill="1" applyBorder="1" applyAlignment="1">
      <alignment horizontal="left" vertical="center" indent="1"/>
    </xf>
    <xf numFmtId="0" fontId="0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56" fillId="34" borderId="0" xfId="48" applyNumberFormat="1" applyFill="1" applyBorder="1" applyAlignment="1" applyProtection="1">
      <alignment horizontal="center" vertical="center" wrapText="1"/>
      <protection locked="0"/>
    </xf>
    <xf numFmtId="0" fontId="56" fillId="35" borderId="0" xfId="48" applyNumberFormat="1" applyFill="1" applyBorder="1" applyAlignment="1" applyProtection="1">
      <alignment horizontal="center" vertical="center" wrapText="1"/>
      <protection locked="0"/>
    </xf>
    <xf numFmtId="0" fontId="56" fillId="36" borderId="0" xfId="48" applyNumberFormat="1" applyFill="1" applyBorder="1" applyAlignment="1" applyProtection="1">
      <alignment horizontal="center" vertical="center" wrapText="1"/>
      <protection locked="0"/>
    </xf>
    <xf numFmtId="0" fontId="56" fillId="37" borderId="0" xfId="48" applyNumberFormat="1" applyFill="1" applyBorder="1" applyAlignment="1" applyProtection="1">
      <alignment horizontal="center" vertical="center" wrapText="1"/>
      <protection locked="0"/>
    </xf>
    <xf numFmtId="0" fontId="56" fillId="38" borderId="0" xfId="48" applyNumberForma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left" vertical="center" indent="1"/>
    </xf>
    <xf numFmtId="0" fontId="17" fillId="0" borderId="15" xfId="0" applyFont="1" applyBorder="1" applyAlignment="1">
      <alignment horizontal="right" vertical="center"/>
    </xf>
    <xf numFmtId="0" fontId="17" fillId="0" borderId="16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indent="1"/>
    </xf>
    <xf numFmtId="0" fontId="18" fillId="0" borderId="1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indent="1"/>
    </xf>
    <xf numFmtId="0" fontId="20" fillId="0" borderId="15" xfId="0" applyFont="1" applyBorder="1" applyAlignment="1">
      <alignment horizontal="right" vertical="center"/>
    </xf>
    <xf numFmtId="0" fontId="20" fillId="0" borderId="16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0" fontId="17" fillId="0" borderId="16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 indent="1"/>
    </xf>
    <xf numFmtId="0" fontId="66" fillId="0" borderId="13" xfId="48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56" fillId="0" borderId="13" xfId="48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56" fillId="0" borderId="13" xfId="48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56" fillId="39" borderId="18" xfId="48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left" vertical="center" indent="1"/>
    </xf>
    <xf numFmtId="0" fontId="18" fillId="0" borderId="15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3" fillId="0" borderId="13" xfId="48" applyFont="1" applyFill="1" applyBorder="1" applyAlignment="1" applyProtection="1">
      <alignment horizontal="left" vertical="center" indent="1"/>
      <protection/>
    </xf>
    <xf numFmtId="0" fontId="56" fillId="0" borderId="0" xfId="48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6" fillId="39" borderId="18" xfId="48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48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56" fillId="0" borderId="0" xfId="48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6" fillId="0" borderId="0" xfId="48" applyFill="1" applyBorder="1" applyAlignment="1" applyProtection="1">
      <alignment horizontal="center" vertical="center"/>
      <protection/>
    </xf>
    <xf numFmtId="0" fontId="0" fillId="0" borderId="0" xfId="48" applyFont="1" applyFill="1" applyBorder="1" applyAlignment="1" applyProtection="1">
      <alignment horizontal="left" vertical="center" indent="1"/>
      <protection/>
    </xf>
    <xf numFmtId="0" fontId="17" fillId="0" borderId="0" xfId="0" applyFont="1" applyFill="1" applyBorder="1" applyAlignment="1">
      <alignment horizontal="left" vertical="center" indent="1"/>
    </xf>
    <xf numFmtId="0" fontId="67" fillId="0" borderId="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66" fillId="0" borderId="0" xfId="48" applyFont="1" applyBorder="1" applyAlignment="1" applyProtection="1">
      <alignment/>
      <protection/>
    </xf>
    <xf numFmtId="0" fontId="68" fillId="0" borderId="0" xfId="48" applyFont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6" fillId="0" borderId="0" xfId="48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1" fillId="0" borderId="13" xfId="48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7" fillId="0" borderId="21" xfId="0" applyFont="1" applyFill="1" applyBorder="1" applyAlignment="1">
      <alignment horizontal="left" vertical="center" indent="1"/>
    </xf>
    <xf numFmtId="0" fontId="17" fillId="0" borderId="21" xfId="0" applyFont="1" applyBorder="1" applyAlignment="1">
      <alignment horizontal="left" vertical="center" indent="1"/>
    </xf>
    <xf numFmtId="0" fontId="17" fillId="0" borderId="21" xfId="0" applyFont="1" applyBorder="1" applyAlignment="1">
      <alignment horizontal="right" vertical="center"/>
    </xf>
    <xf numFmtId="0" fontId="17" fillId="0" borderId="21" xfId="0" applyFont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indent="1"/>
    </xf>
    <xf numFmtId="0" fontId="11" fillId="0" borderId="15" xfId="0" applyFont="1" applyBorder="1" applyAlignment="1">
      <alignment horizontal="center" vertical="center"/>
    </xf>
    <xf numFmtId="0" fontId="11" fillId="0" borderId="22" xfId="48" applyFont="1" applyFill="1" applyBorder="1" applyAlignment="1" applyProtection="1">
      <alignment horizontal="center" vertical="center"/>
      <protection/>
    </xf>
    <xf numFmtId="0" fontId="68" fillId="0" borderId="0" xfId="48" applyFont="1" applyFill="1" applyBorder="1" applyAlignment="1" applyProtection="1">
      <alignment horizontal="center" vertical="center"/>
      <protection/>
    </xf>
    <xf numFmtId="0" fontId="68" fillId="0" borderId="0" xfId="48" applyFont="1" applyFill="1" applyBorder="1" applyAlignment="1" applyProtection="1">
      <alignment horizontal="left" vertical="center"/>
      <protection/>
    </xf>
    <xf numFmtId="0" fontId="56" fillId="0" borderId="0" xfId="48" applyAlignment="1" applyProtection="1">
      <alignment horizontal="left" vertical="center"/>
      <protection/>
    </xf>
    <xf numFmtId="0" fontId="18" fillId="0" borderId="13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6" fillId="0" borderId="17" xfId="48" applyBorder="1" applyAlignment="1" applyProtection="1">
      <alignment horizontal="center" vertical="center"/>
      <protection/>
    </xf>
    <xf numFmtId="0" fontId="17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6" fillId="0" borderId="13" xfId="48" applyBorder="1" applyAlignment="1" applyProtection="1">
      <alignment horizontal="center" vertical="center"/>
      <protection/>
    </xf>
    <xf numFmtId="0" fontId="17" fillId="0" borderId="2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indent="1"/>
    </xf>
    <xf numFmtId="0" fontId="0" fillId="0" borderId="13" xfId="48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56" fillId="0" borderId="27" xfId="48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56" fillId="0" borderId="13" xfId="48" applyFont="1" applyBorder="1" applyAlignment="1" applyProtection="1">
      <alignment horizontal="center" vertical="center"/>
      <protection/>
    </xf>
    <xf numFmtId="0" fontId="3" fillId="33" borderId="20" xfId="0" applyFont="1" applyFill="1" applyBorder="1" applyAlignment="1">
      <alignment horizontal="center" vertical="center"/>
    </xf>
    <xf numFmtId="0" fontId="56" fillId="0" borderId="28" xfId="48" applyFont="1" applyBorder="1" applyAlignment="1" applyProtection="1">
      <alignment horizontal="left" vertical="center"/>
      <protection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right" vertical="center"/>
    </xf>
    <xf numFmtId="0" fontId="17" fillId="0" borderId="32" xfId="0" applyFont="1" applyBorder="1" applyAlignment="1">
      <alignment horizontal="left" vertical="center"/>
    </xf>
    <xf numFmtId="0" fontId="17" fillId="0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66" fillId="0" borderId="33" xfId="48" applyFont="1" applyBorder="1" applyAlignment="1" applyProtection="1">
      <alignment vertical="center"/>
      <protection/>
    </xf>
    <xf numFmtId="0" fontId="2" fillId="0" borderId="26" xfId="0" applyFont="1" applyFill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56" fillId="0" borderId="34" xfId="48" applyBorder="1" applyAlignment="1" applyProtection="1">
      <alignment vertical="center"/>
      <protection/>
    </xf>
    <xf numFmtId="0" fontId="11" fillId="0" borderId="22" xfId="48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right"/>
    </xf>
    <xf numFmtId="0" fontId="11" fillId="0" borderId="21" xfId="0" applyFont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 indent="1"/>
    </xf>
    <xf numFmtId="0" fontId="11" fillId="0" borderId="24" xfId="0" applyFont="1" applyBorder="1" applyAlignment="1">
      <alignment horizontal="left" vertical="center" indent="1"/>
    </xf>
    <xf numFmtId="0" fontId="11" fillId="0" borderId="25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66" fillId="0" borderId="17" xfId="48" applyFont="1" applyFill="1" applyBorder="1" applyAlignment="1" applyProtection="1">
      <alignment horizontal="left" vertical="center"/>
      <protection/>
    </xf>
    <xf numFmtId="0" fontId="11" fillId="0" borderId="17" xfId="48" applyFont="1" applyFill="1" applyBorder="1" applyAlignment="1" applyProtection="1">
      <alignment horizontal="left" vertical="center" indent="1"/>
      <protection/>
    </xf>
    <xf numFmtId="0" fontId="11" fillId="0" borderId="29" xfId="0" applyFont="1" applyFill="1" applyBorder="1" applyAlignment="1">
      <alignment horizontal="left" vertical="center" indent="1"/>
    </xf>
    <xf numFmtId="0" fontId="11" fillId="0" borderId="30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66" fillId="0" borderId="26" xfId="48" applyFont="1" applyFill="1" applyBorder="1" applyAlignment="1" applyProtection="1">
      <alignment horizontal="left" vertical="center"/>
      <protection/>
    </xf>
    <xf numFmtId="0" fontId="11" fillId="0" borderId="26" xfId="48" applyFont="1" applyFill="1" applyBorder="1" applyAlignment="1" applyProtection="1">
      <alignment horizontal="left" vertical="center" indent="1"/>
      <protection/>
    </xf>
    <xf numFmtId="0" fontId="11" fillId="0" borderId="17" xfId="48" applyFont="1" applyFill="1" applyBorder="1" applyAlignment="1" applyProtection="1">
      <alignment horizontal="left" vertical="center" wrapText="1" indent="1"/>
      <protection/>
    </xf>
    <xf numFmtId="0" fontId="11" fillId="0" borderId="26" xfId="48" applyFont="1" applyFill="1" applyBorder="1" applyAlignment="1" applyProtection="1">
      <alignment horizontal="left" vertical="center" wrapText="1" indent="1"/>
      <protection/>
    </xf>
    <xf numFmtId="0" fontId="11" fillId="0" borderId="17" xfId="0" applyFont="1" applyFill="1" applyBorder="1" applyAlignment="1">
      <alignment horizontal="left" vertical="center" indent="1"/>
    </xf>
    <xf numFmtId="0" fontId="11" fillId="0" borderId="26" xfId="0" applyFont="1" applyFill="1" applyBorder="1" applyAlignment="1">
      <alignment horizontal="left" vertical="center" wrapText="1" indent="1"/>
    </xf>
    <xf numFmtId="0" fontId="11" fillId="0" borderId="17" xfId="0" applyFont="1" applyFill="1" applyBorder="1" applyAlignment="1">
      <alignment horizontal="left" vertical="center" wrapText="1" indent="1"/>
    </xf>
    <xf numFmtId="0" fontId="66" fillId="0" borderId="21" xfId="48" applyFont="1" applyBorder="1" applyAlignment="1" applyProtection="1">
      <alignment horizontal="left" vertical="center"/>
      <protection/>
    </xf>
    <xf numFmtId="0" fontId="0" fillId="0" borderId="35" xfId="0" applyBorder="1" applyAlignment="1">
      <alignment/>
    </xf>
    <xf numFmtId="0" fontId="9" fillId="36" borderId="0" xfId="0" applyFont="1" applyFill="1" applyBorder="1" applyAlignment="1" applyProtection="1">
      <alignment horizontal="center" wrapText="1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9" fillId="38" borderId="0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40" borderId="0" xfId="0" applyFont="1" applyFill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5" fillId="41" borderId="0" xfId="0" applyFont="1" applyFill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39" borderId="0" xfId="0" applyFont="1" applyFill="1" applyAlignment="1">
      <alignment horizontal="left"/>
    </xf>
    <xf numFmtId="0" fontId="68" fillId="0" borderId="36" xfId="48" applyFont="1" applyFill="1" applyBorder="1" applyAlignment="1" applyProtection="1">
      <alignment horizontal="center" vertical="center"/>
      <protection/>
    </xf>
    <xf numFmtId="0" fontId="68" fillId="0" borderId="0" xfId="48" applyFont="1" applyFill="1" applyBorder="1" applyAlignment="1" applyProtection="1">
      <alignment horizontal="center" vertical="center"/>
      <protection/>
    </xf>
    <xf numFmtId="0" fontId="19" fillId="39" borderId="0" xfId="0" applyFont="1" applyFill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114300</xdr:rowOff>
    </xdr:from>
    <xdr:to>
      <xdr:col>9</xdr:col>
      <xdr:colOff>581025</xdr:colOff>
      <xdr:row>4</xdr:row>
      <xdr:rowOff>133350</xdr:rowOff>
    </xdr:to>
    <xdr:pic>
      <xdr:nvPicPr>
        <xdr:cNvPr id="1" name="Bild 12" descr="wasserzeich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13392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19050</xdr:colOff>
      <xdr:row>22</xdr:row>
      <xdr:rowOff>161925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72150"/>
          <a:ext cx="3886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</xdr:row>
      <xdr:rowOff>104775</xdr:rowOff>
    </xdr:from>
    <xdr:to>
      <xdr:col>8</xdr:col>
      <xdr:colOff>1019175</xdr:colOff>
      <xdr:row>2</xdr:row>
      <xdr:rowOff>523875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23875" y="333375"/>
          <a:ext cx="11010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Agentur für Arbeit Solingen-Wuppertal, Berufliche Rehabilitation und Teilhabe am Arbeitsleben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2030391\dfs\BA-Ablagen\391\B3_Vermittlung\53_AV_bes_Pers-gruppen\539_Foerd_Teilhabe_Arbeitl\5390_Gesetz_Grund\5390.6_Controlling\2011\Controlling\391_391_101124_cfis_planung_vi_2011_operationalisierung._20101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2030391\Ablagen\Z391-AA\IS_Controlling_und_Finanzen\2011\1_Planung\8._SGF_VI\4._Planungsversionen\391_391_101124_cfis_planung_vi_2011_operationalisierung._2010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"/>
      <sheetName val="start"/>
      <sheetName val="ueberblick"/>
      <sheetName val="eintritte_detail_plan"/>
      <sheetName val="budget_plan"/>
      <sheetName val="austritte_ig_plan"/>
      <sheetName val="plausi_budget_vi"/>
    </sheetNames>
    <sheetDataSet>
      <sheetData sheetId="0">
        <row r="35">
          <cell r="B35" t="str">
            <v>Fi01</v>
          </cell>
          <cell r="C35">
            <v>1</v>
          </cell>
          <cell r="D35" t="str">
            <v>Maßnahmeeintritte Reha (ohne SB)</v>
          </cell>
          <cell r="G35" t="str">
            <v>Maßnahmeeintritte Reha (ohne SB)</v>
          </cell>
        </row>
        <row r="36">
          <cell r="B36" t="str">
            <v>Fi02</v>
          </cell>
          <cell r="C36">
            <v>1</v>
          </cell>
          <cell r="D36" t="str">
            <v>Reha Ersteingliederung</v>
          </cell>
          <cell r="G36" t="str">
            <v>Reha Ersteingliederung</v>
          </cell>
        </row>
        <row r="37">
          <cell r="B37" t="str">
            <v>Fi03</v>
          </cell>
          <cell r="C37">
            <v>1</v>
          </cell>
          <cell r="D37" t="str">
            <v>Eignungsdiagnostik</v>
          </cell>
          <cell r="G37" t="str">
            <v>Eignungsdiagnostik</v>
          </cell>
          <cell r="K37" t="str">
            <v> </v>
          </cell>
          <cell r="L37" t="str">
            <v>EE</v>
          </cell>
        </row>
        <row r="38">
          <cell r="B38" t="str">
            <v>Fi04</v>
          </cell>
          <cell r="D38" t="str">
            <v>Eignungsabklärung (EA) / Arbeitserprobung (AP)</v>
          </cell>
          <cell r="E38" t="str">
            <v>3/681 05/01</v>
          </cell>
          <cell r="F38" t="str">
            <v>3-68101-00-4832</v>
          </cell>
          <cell r="G38" t="str">
            <v>Eignungsabklärung (EA) / Arbeitserprobung (AP)</v>
          </cell>
          <cell r="H38" t="str">
            <v>3/681 05/01</v>
          </cell>
          <cell r="I38" t="str">
            <v>3-68101-00-4832</v>
          </cell>
          <cell r="K38" t="str">
            <v>-</v>
          </cell>
          <cell r="L38" t="str">
            <v>EE</v>
          </cell>
        </row>
        <row r="39">
          <cell r="B39" t="str">
            <v>Fi05</v>
          </cell>
          <cell r="D39" t="str">
            <v>DIA - AM</v>
          </cell>
          <cell r="E39" t="str">
            <v>3/681 06/09</v>
          </cell>
          <cell r="F39" t="str">
            <v>3-68101-00-4831</v>
          </cell>
          <cell r="G39" t="str">
            <v>DIA - AM</v>
          </cell>
          <cell r="H39" t="str">
            <v>3/681 06/09</v>
          </cell>
          <cell r="I39" t="str">
            <v>3-68101-00-4831</v>
          </cell>
          <cell r="K39" t="str">
            <v>-</v>
          </cell>
          <cell r="L39" t="str">
            <v>EE</v>
          </cell>
        </row>
        <row r="40">
          <cell r="B40" t="str">
            <v>Fi06</v>
          </cell>
          <cell r="C40">
            <v>1</v>
          </cell>
          <cell r="D40" t="str">
            <v>rehaspezifische Berufsvorbereitung</v>
          </cell>
          <cell r="G40" t="str">
            <v>rehaspezifische Berufsvorbereitung mit Ziel Arbeitsaufnahme</v>
          </cell>
          <cell r="K40" t="str">
            <v> </v>
          </cell>
          <cell r="L40" t="str">
            <v>EE</v>
          </cell>
        </row>
        <row r="41">
          <cell r="B41" t="str">
            <v>Fi07</v>
          </cell>
          <cell r="D41" t="str">
            <v>BvB allgemein </v>
          </cell>
          <cell r="E41" t="str">
            <v>3/681 02/03</v>
          </cell>
          <cell r="F41" t="str">
            <v>3-68101-00-4721</v>
          </cell>
          <cell r="G41" t="str">
            <v>BvB allgemein </v>
          </cell>
          <cell r="H41" t="str">
            <v>3/681 02/03</v>
          </cell>
          <cell r="I41" t="str">
            <v>3-68101-00-4721</v>
          </cell>
          <cell r="K41" t="str">
            <v>I</v>
          </cell>
          <cell r="L41" t="str">
            <v>EE</v>
          </cell>
        </row>
        <row r="42">
          <cell r="B42" t="str">
            <v>Fi08</v>
          </cell>
          <cell r="D42" t="str">
            <v>BvB Reha</v>
          </cell>
          <cell r="E42" t="str">
            <v>3/681 05/06</v>
          </cell>
          <cell r="F42" t="str">
            <v>3-68101-00-4836</v>
          </cell>
          <cell r="G42" t="str">
            <v>BvB Reha</v>
          </cell>
          <cell r="H42" t="str">
            <v>3/681 05/06</v>
          </cell>
          <cell r="I42" t="str">
            <v>3-68101-00-4836</v>
          </cell>
          <cell r="K42" t="str">
            <v>II</v>
          </cell>
          <cell r="L42" t="str">
            <v>EE</v>
          </cell>
        </row>
        <row r="43">
          <cell r="B43" t="str">
            <v>Fi09</v>
          </cell>
          <cell r="D43" t="str">
            <v>BvB Reha BBW</v>
          </cell>
          <cell r="E43" t="str">
            <v>3/681 05/01</v>
          </cell>
          <cell r="F43" t="str">
            <v>3-68101-00-4832</v>
          </cell>
          <cell r="G43" t="str">
            <v>BvB Reha BBW</v>
          </cell>
          <cell r="H43" t="str">
            <v>3/681 05/01</v>
          </cell>
          <cell r="I43" t="str">
            <v>3-68101-00-4832</v>
          </cell>
          <cell r="K43" t="str">
            <v>III</v>
          </cell>
          <cell r="L43" t="str">
            <v>EE</v>
          </cell>
        </row>
        <row r="44">
          <cell r="B44" t="str">
            <v>Fi10</v>
          </cell>
          <cell r="D44" t="str">
            <v>regionale, agenturspezifische BvB Kat. I*</v>
          </cell>
          <cell r="E44" t="str">
            <v>0/000 00/00</v>
          </cell>
          <cell r="F44" t="str">
            <v>0-00000-00-0000</v>
          </cell>
          <cell r="G44" t="str">
            <v>regionale, agenturspezifische BvB Kat. I*</v>
          </cell>
          <cell r="H44" t="str">
            <v>0/000 00/00</v>
          </cell>
          <cell r="I44" t="str">
            <v>0-00000-00-0000</v>
          </cell>
          <cell r="K44" t="str">
            <v>I</v>
          </cell>
          <cell r="L44" t="str">
            <v>EE</v>
          </cell>
        </row>
        <row r="45">
          <cell r="B45" t="str">
            <v>Fi11</v>
          </cell>
          <cell r="D45" t="str">
            <v>regionale, agenturspezifische BvB Kat. II*</v>
          </cell>
          <cell r="E45" t="str">
            <v>0/000 00/00</v>
          </cell>
          <cell r="F45" t="str">
            <v>0-00000-00-0000</v>
          </cell>
          <cell r="G45" t="str">
            <v>regionale, agenturspezifische BvB Kat. II*</v>
          </cell>
          <cell r="H45" t="str">
            <v>0/000 00/00</v>
          </cell>
          <cell r="I45" t="str">
            <v>0-00000-00-0000</v>
          </cell>
          <cell r="K45" t="str">
            <v>II</v>
          </cell>
          <cell r="L45" t="str">
            <v>EE</v>
          </cell>
        </row>
        <row r="46">
          <cell r="B46" t="str">
            <v>Fi12</v>
          </cell>
          <cell r="D46" t="str">
            <v>regionale, agenturspezifische BvB Kat. III*</v>
          </cell>
          <cell r="E46" t="str">
            <v>0/000 00/00</v>
          </cell>
          <cell r="F46" t="str">
            <v>0-00000-00-0000</v>
          </cell>
          <cell r="G46" t="str">
            <v>regionale, agenturspezifische BvB Kat. III*</v>
          </cell>
          <cell r="H46" t="str">
            <v>0/000 00/00</v>
          </cell>
          <cell r="I46" t="str">
            <v>0-00000-00-0000</v>
          </cell>
          <cell r="K46" t="str">
            <v>III</v>
          </cell>
          <cell r="L46" t="str">
            <v>EE</v>
          </cell>
        </row>
        <row r="47">
          <cell r="B47" t="str">
            <v>Fi13</v>
          </cell>
          <cell r="C47">
            <v>1</v>
          </cell>
          <cell r="D47" t="str">
            <v>rehaspezifische Ausbildung</v>
          </cell>
          <cell r="G47" t="str">
            <v>rehaspezifische Ausbildung</v>
          </cell>
          <cell r="K47" t="str">
            <v> </v>
          </cell>
          <cell r="L47" t="str">
            <v>EE</v>
          </cell>
        </row>
        <row r="48">
          <cell r="B48" t="str">
            <v>Fi14</v>
          </cell>
          <cell r="D48" t="str">
            <v>dar. BaE-Maßnahmeeintritte (SGB III) / Kap. 2</v>
          </cell>
          <cell r="E48" t="str">
            <v>Kap. 2</v>
          </cell>
          <cell r="F48" t="str">
            <v>Kap. 2</v>
          </cell>
          <cell r="G48" t="str">
            <v>dar. BaE-Maßnahmeeintritte/ Kosten (Kap. 2)</v>
          </cell>
          <cell r="H48" t="str">
            <v>Kap. 2</v>
          </cell>
          <cell r="I48" t="str">
            <v>Kap. 2</v>
          </cell>
          <cell r="K48" t="str">
            <v> </v>
          </cell>
          <cell r="L48" t="str">
            <v>EE</v>
          </cell>
        </row>
        <row r="49">
          <cell r="B49" t="str">
            <v>Fi15</v>
          </cell>
          <cell r="D49" t="str">
            <v>  dav. BaE - integrativ (SGB III, nur nachrichtlich)</v>
          </cell>
          <cell r="E49" t="str">
            <v>Kap. 2</v>
          </cell>
          <cell r="F49" t="str">
            <v>Kap. 2</v>
          </cell>
          <cell r="G49" t="str">
            <v>  dav. BaE - integrativ (nur nachrichtlich)</v>
          </cell>
          <cell r="H49" t="str">
            <v>Kap. 2</v>
          </cell>
          <cell r="I49" t="str">
            <v>Kap. 2</v>
          </cell>
          <cell r="K49" t="str">
            <v>I - Kap.2</v>
          </cell>
          <cell r="L49" t="str">
            <v>EE</v>
          </cell>
        </row>
        <row r="50">
          <cell r="B50" t="str">
            <v>Fi16</v>
          </cell>
          <cell r="D50" t="str">
            <v>  dav. BaE - kooperativ (SGB III, nur nachrichtlich)</v>
          </cell>
          <cell r="E50" t="str">
            <v>Kap. 2</v>
          </cell>
          <cell r="F50" t="str">
            <v>Kap. 2</v>
          </cell>
          <cell r="G50" t="str">
            <v>  dav. BaE - kooperativ (nur nachrichtlich)</v>
          </cell>
          <cell r="H50" t="str">
            <v>Kap. 2</v>
          </cell>
          <cell r="I50" t="str">
            <v>Kap. 2</v>
          </cell>
          <cell r="K50" t="str">
            <v>I - Kap.2</v>
          </cell>
          <cell r="L50" t="str">
            <v>EE</v>
          </cell>
        </row>
        <row r="51">
          <cell r="B51" t="str">
            <v>Fi17</v>
          </cell>
          <cell r="D51" t="str">
            <v>Ausbildungszuschuss für behinderte Menschen</v>
          </cell>
          <cell r="E51" t="str">
            <v>3/683 06/11</v>
          </cell>
          <cell r="F51" t="str">
            <v>3-68101-00-4641</v>
          </cell>
          <cell r="G51" t="str">
            <v>Ausbildungszuschuss</v>
          </cell>
          <cell r="H51" t="str">
            <v>3/683 06/11</v>
          </cell>
          <cell r="I51" t="str">
            <v>3-68101-00-4641</v>
          </cell>
          <cell r="K51" t="str">
            <v>I</v>
          </cell>
          <cell r="L51" t="str">
            <v>EE</v>
          </cell>
        </row>
        <row r="52">
          <cell r="B52" t="str">
            <v>Fi18</v>
          </cell>
          <cell r="D52" t="str">
            <v>sonstige Maßnahmen betrieblich</v>
          </cell>
          <cell r="E52" t="str">
            <v>3/681 05/05</v>
          </cell>
          <cell r="F52" t="str">
            <v>3-68101-00-4837</v>
          </cell>
          <cell r="G52" t="str">
            <v>sonstige Maßnahmen betrieblich</v>
          </cell>
          <cell r="H52" t="str">
            <v>3/681 05/05</v>
          </cell>
          <cell r="I52" t="str">
            <v>3-68101-00-4837</v>
          </cell>
          <cell r="K52" t="str">
            <v>I</v>
          </cell>
          <cell r="L52" t="str">
            <v>EE</v>
          </cell>
        </row>
        <row r="53">
          <cell r="B53" t="str">
            <v>Fi19</v>
          </cell>
          <cell r="D53" t="str">
            <v>Ausb. in außerbetriebl. Einrichtung (§102) - integrativ</v>
          </cell>
          <cell r="E53" t="str">
            <v>3/681 05/06</v>
          </cell>
          <cell r="F53" t="str">
            <v>3-68101-00-4836</v>
          </cell>
          <cell r="G53" t="str">
            <v>Ausb. in außerbetriebl. Einrichtung (§102) - integrativ</v>
          </cell>
          <cell r="H53" t="str">
            <v>3/681 05/06</v>
          </cell>
          <cell r="I53" t="str">
            <v>3-68101-00-4836</v>
          </cell>
          <cell r="K53" t="str">
            <v>II</v>
          </cell>
          <cell r="L53" t="str">
            <v>EE</v>
          </cell>
        </row>
        <row r="54">
          <cell r="B54" t="str">
            <v>Fi20</v>
          </cell>
          <cell r="D54" t="str">
            <v>Ausb. in außerbetriebl. Einrichtung (§102) - kooperativ</v>
          </cell>
          <cell r="E54" t="str">
            <v>3/681 05/06</v>
          </cell>
          <cell r="F54" t="str">
            <v>3-68101-00-4836</v>
          </cell>
          <cell r="G54" t="str">
            <v>Ausb. in außerbetriebl. Einrichtung (§102) - kooperativ</v>
          </cell>
          <cell r="H54" t="str">
            <v>3/681 05/06</v>
          </cell>
          <cell r="I54" t="str">
            <v>3-68101-00-4836</v>
          </cell>
          <cell r="K54" t="str">
            <v>II</v>
          </cell>
          <cell r="L54" t="str">
            <v>EE</v>
          </cell>
        </row>
        <row r="55">
          <cell r="B55" t="str">
            <v>Fi21</v>
          </cell>
          <cell r="D55" t="str">
            <v>Ausbildung im BBW (§35 SGB IX)</v>
          </cell>
          <cell r="E55" t="str">
            <v>3/681 05/01</v>
          </cell>
          <cell r="F55" t="str">
            <v>3-68101-00-4832</v>
          </cell>
          <cell r="G55" t="str">
            <v>Ausbildung im BBW (§35 SGB IX)</v>
          </cell>
          <cell r="H55" t="str">
            <v>3/681 05/01</v>
          </cell>
          <cell r="I55" t="str">
            <v>3-68101-00-4832</v>
          </cell>
          <cell r="K55" t="str">
            <v>III</v>
          </cell>
          <cell r="L55" t="str">
            <v>EE</v>
          </cell>
        </row>
        <row r="56">
          <cell r="B56" t="str">
            <v>Fi22</v>
          </cell>
          <cell r="D56" t="str">
            <v>regionale, agenturspezifische Ausbildung Kat. I*</v>
          </cell>
          <cell r="E56" t="str">
            <v>0/000 00/00</v>
          </cell>
          <cell r="F56" t="str">
            <v>0-00000-00-0000</v>
          </cell>
          <cell r="G56" t="str">
            <v>regionale, agenturspezifische Ausbildung Kat. I*</v>
          </cell>
          <cell r="H56" t="str">
            <v>0/000 00/00</v>
          </cell>
          <cell r="I56" t="str">
            <v>0-00000-00-0000</v>
          </cell>
          <cell r="K56" t="str">
            <v>I</v>
          </cell>
          <cell r="L56" t="str">
            <v>EE</v>
          </cell>
        </row>
        <row r="57">
          <cell r="B57" t="str">
            <v>Fi23</v>
          </cell>
          <cell r="D57" t="str">
            <v>regionale, agenturspezifische Ausbildung Kat. II*</v>
          </cell>
          <cell r="E57" t="str">
            <v>0/000 00/00</v>
          </cell>
          <cell r="F57" t="str">
            <v>0-00000-00-0000</v>
          </cell>
          <cell r="G57" t="str">
            <v>regionale, agenturspezifische Ausbildung Kat. II*</v>
          </cell>
          <cell r="H57" t="str">
            <v>0/000 00/00</v>
          </cell>
          <cell r="I57" t="str">
            <v>0-00000-00-0000</v>
          </cell>
          <cell r="K57" t="str">
            <v>II</v>
          </cell>
          <cell r="L57" t="str">
            <v>EE</v>
          </cell>
        </row>
        <row r="58">
          <cell r="B58" t="str">
            <v>Fi24</v>
          </cell>
          <cell r="D58" t="str">
            <v>regionale, agenturspezifische Ausbildung Kat. III*</v>
          </cell>
          <cell r="E58" t="str">
            <v>0/000 00/00</v>
          </cell>
          <cell r="F58" t="str">
            <v>0-00000-00-0000</v>
          </cell>
          <cell r="G58" t="str">
            <v>regionale, agenturspezifische Ausbildung Kat. III*</v>
          </cell>
          <cell r="H58" t="str">
            <v>0/000 00/00</v>
          </cell>
          <cell r="I58" t="str">
            <v>0-00000-00-0000</v>
          </cell>
          <cell r="K58" t="str">
            <v>III</v>
          </cell>
          <cell r="L58" t="str">
            <v>EE</v>
          </cell>
        </row>
        <row r="59">
          <cell r="B59" t="str">
            <v>Fi25</v>
          </cell>
          <cell r="C59">
            <v>1</v>
          </cell>
          <cell r="D59" t="str">
            <v>sonstige qualifizierende Reha-Maßnahmen</v>
          </cell>
          <cell r="G59" t="str">
            <v>sonstige qualifizierende Reha-Maßnahmen</v>
          </cell>
          <cell r="K59" t="str">
            <v> </v>
          </cell>
          <cell r="L59" t="str">
            <v>EE</v>
          </cell>
        </row>
        <row r="60">
          <cell r="B60" t="str">
            <v>Fi26</v>
          </cell>
          <cell r="D60" t="str">
            <v>unterstützte Beschäftigung (UB)</v>
          </cell>
          <cell r="E60" t="str">
            <v>3/681 06/15</v>
          </cell>
          <cell r="F60" t="str">
            <v>3-68101-00-4838</v>
          </cell>
          <cell r="G60" t="str">
            <v>unterstützte Beschäftigung (UB)</v>
          </cell>
          <cell r="H60" t="str">
            <v>3/681 06/15</v>
          </cell>
          <cell r="I60" t="str">
            <v>3-68101-00-4838</v>
          </cell>
          <cell r="K60" t="str">
            <v>II</v>
          </cell>
          <cell r="L60" t="str">
            <v>EE</v>
          </cell>
        </row>
        <row r="61">
          <cell r="B61" t="str">
            <v>Fi27</v>
          </cell>
          <cell r="D61" t="str">
            <v>Maßnahmen Phase II</v>
          </cell>
          <cell r="E61" t="str">
            <v>3/681 05/03</v>
          </cell>
          <cell r="F61" t="str">
            <v>3-68101-00-4834</v>
          </cell>
          <cell r="G61" t="str">
            <v>Maßnahmen Phase II</v>
          </cell>
          <cell r="H61" t="str">
            <v>3/681 05/03</v>
          </cell>
          <cell r="I61" t="str">
            <v>3-68101-00-4834</v>
          </cell>
          <cell r="K61" t="str">
            <v>III</v>
          </cell>
          <cell r="L61" t="str">
            <v>EE</v>
          </cell>
        </row>
        <row r="62">
          <cell r="B62" t="str">
            <v>Fi28</v>
          </cell>
          <cell r="D62" t="str">
            <v>WfbM</v>
          </cell>
          <cell r="E62" t="str">
            <v>3/681 08/01</v>
          </cell>
          <cell r="F62" t="str">
            <v>3-68101-00-4836</v>
          </cell>
          <cell r="G62" t="str">
            <v>WfbM</v>
          </cell>
          <cell r="H62" t="str">
            <v>3/681 08/01</v>
          </cell>
          <cell r="I62" t="str">
            <v>3-68101-00-4836</v>
          </cell>
          <cell r="K62" t="str">
            <v>-</v>
          </cell>
          <cell r="L62" t="str">
            <v>EE</v>
          </cell>
        </row>
        <row r="63">
          <cell r="B63" t="str">
            <v>Fi29</v>
          </cell>
          <cell r="C63">
            <v>1</v>
          </cell>
          <cell r="D63" t="str">
            <v>vermittlungsunterstützende Maßnahmen</v>
          </cell>
          <cell r="G63" t="str">
            <v>vermittlungsunterstützende Maßnahmen</v>
          </cell>
          <cell r="K63" t="str">
            <v> </v>
          </cell>
          <cell r="L63" t="str">
            <v>EE</v>
          </cell>
        </row>
        <row r="64">
          <cell r="B64" t="str">
            <v>Fi30</v>
          </cell>
          <cell r="D64" t="str">
            <v>Beteiligung IFD (SGB IX) - Rehabilitanden nach § 109 SGB IX</v>
          </cell>
          <cell r="E64" t="str">
            <v>3/681 06/12</v>
          </cell>
          <cell r="F64" t="str">
            <v>3-68101-00-4822</v>
          </cell>
          <cell r="G64" t="str">
            <v>Beteiligung IFD (SGB IX) - Rehabilitanden nach § 109 SGB IX</v>
          </cell>
          <cell r="H64" t="str">
            <v>3/681 06/12</v>
          </cell>
          <cell r="I64" t="str">
            <v>3-68101-00-4822</v>
          </cell>
          <cell r="K64" t="str">
            <v>I</v>
          </cell>
          <cell r="L64" t="str">
            <v>EE</v>
          </cell>
        </row>
        <row r="65">
          <cell r="B65" t="str">
            <v>Fi31</v>
          </cell>
          <cell r="D65" t="str">
            <v>§46 Maßnahmen</v>
          </cell>
          <cell r="E65" t="str">
            <v>3/681 97/15 o. 
3/686 05/11</v>
          </cell>
          <cell r="F65" t="str">
            <v>3-68101-00-4612 o.
3-68101-00-4711</v>
          </cell>
          <cell r="G65" t="str">
            <v>§46 Maßnahmen</v>
          </cell>
          <cell r="H65" t="str">
            <v>3/681 97/15 o. 
3/686 05/11</v>
          </cell>
          <cell r="I65" t="str">
            <v>3-68101-00-4612 o.
3-68101-00-4711</v>
          </cell>
          <cell r="K65" t="str">
            <v>I</v>
          </cell>
          <cell r="L65" t="str">
            <v>EE</v>
          </cell>
        </row>
        <row r="66">
          <cell r="B66" t="str">
            <v>Fi32</v>
          </cell>
          <cell r="D66" t="str">
            <v>weitere Maßnahme im Rahmen TAM Kat. I*</v>
          </cell>
          <cell r="E66" t="str">
            <v>0/000 00/00</v>
          </cell>
          <cell r="F66" t="str">
            <v>0-00000-00-0000</v>
          </cell>
          <cell r="G66" t="str">
            <v>weitere Maßnahme im Rahmen TAM Kat. I*</v>
          </cell>
          <cell r="H66" t="str">
            <v>0/000 00/00</v>
          </cell>
          <cell r="I66" t="str">
            <v>0-00000-00-0000</v>
          </cell>
          <cell r="K66" t="str">
            <v>I</v>
          </cell>
          <cell r="L66" t="str">
            <v>EE</v>
          </cell>
        </row>
        <row r="67">
          <cell r="B67" t="str">
            <v>Fi33</v>
          </cell>
          <cell r="D67" t="str">
            <v>weitere Maßnahme im Rahmen TAM Kat. II*</v>
          </cell>
          <cell r="E67" t="str">
            <v>0/000 00/00</v>
          </cell>
          <cell r="F67" t="str">
            <v>0-00000-00-0000</v>
          </cell>
          <cell r="G67" t="str">
            <v>weitere Maßnahme im Rahmen TAM Kat. II*</v>
          </cell>
          <cell r="H67" t="str">
            <v>0/000 00/00</v>
          </cell>
          <cell r="I67" t="str">
            <v>0-00000-00-0000</v>
          </cell>
          <cell r="K67" t="str">
            <v>II</v>
          </cell>
          <cell r="L67" t="str">
            <v>EE</v>
          </cell>
        </row>
        <row r="68">
          <cell r="B68" t="str">
            <v>Fi34</v>
          </cell>
          <cell r="D68" t="str">
            <v>weitere Maßnahme im Rahmen TAM Kat. III*</v>
          </cell>
          <cell r="E68" t="str">
            <v>0/000 00/00</v>
          </cell>
          <cell r="F68" t="str">
            <v>0-00000-00-0000</v>
          </cell>
          <cell r="G68" t="str">
            <v>weitere Maßnahme im Rahmen TAM Kat. III*</v>
          </cell>
          <cell r="H68" t="str">
            <v>0/000 00/00</v>
          </cell>
          <cell r="I68" t="str">
            <v>0-00000-00-0000</v>
          </cell>
          <cell r="K68" t="str">
            <v>III</v>
          </cell>
          <cell r="L68" t="str">
            <v>EE</v>
          </cell>
        </row>
        <row r="69">
          <cell r="B69" t="str">
            <v>Fi35</v>
          </cell>
          <cell r="D69" t="str">
            <v>EGZ nach § 218 SGB III</v>
          </cell>
          <cell r="E69" t="str">
            <v>Kap. 2</v>
          </cell>
          <cell r="F69" t="str">
            <v>Kap. 2</v>
          </cell>
          <cell r="G69" t="str">
            <v>EGZ nach § 218 SGB III</v>
          </cell>
          <cell r="H69" t="str">
            <v>Kap. 2</v>
          </cell>
          <cell r="I69" t="str">
            <v>Kap. 2</v>
          </cell>
          <cell r="K69" t="str">
            <v>Kap. 2</v>
          </cell>
          <cell r="L69" t="str">
            <v>EE</v>
          </cell>
        </row>
        <row r="70">
          <cell r="B70" t="str">
            <v>Fi36</v>
          </cell>
          <cell r="C70">
            <v>1</v>
          </cell>
          <cell r="D70" t="str">
            <v>Reha Wiedereingliederung</v>
          </cell>
          <cell r="G70" t="str">
            <v>Reha Wiedereingliederung</v>
          </cell>
        </row>
        <row r="71">
          <cell r="B71" t="str">
            <v>Fi37</v>
          </cell>
          <cell r="C71">
            <v>1</v>
          </cell>
          <cell r="D71" t="str">
            <v>Eignungsdiagnostik</v>
          </cell>
          <cell r="G71" t="str">
            <v>Eignungsdiagnostik</v>
          </cell>
          <cell r="K71" t="str">
            <v> </v>
          </cell>
          <cell r="L71" t="str">
            <v>WE</v>
          </cell>
        </row>
        <row r="72">
          <cell r="B72" t="str">
            <v>Fi38</v>
          </cell>
          <cell r="D72" t="str">
            <v>Eignungsabklärung (EA) / Arbeitserprobung (AP)</v>
          </cell>
          <cell r="E72" t="str">
            <v>3/681 05/02</v>
          </cell>
          <cell r="F72" t="str">
            <v>3-68101-00-4833</v>
          </cell>
          <cell r="G72" t="str">
            <v>Eignungsabklärung (EA) / Arbeitserprobung (AP)</v>
          </cell>
          <cell r="H72" t="str">
            <v>3/681 05/02</v>
          </cell>
          <cell r="I72" t="str">
            <v>3-68101-00-4833</v>
          </cell>
          <cell r="K72" t="str">
            <v>-</v>
          </cell>
          <cell r="L72" t="str">
            <v>WE</v>
          </cell>
        </row>
        <row r="73">
          <cell r="B73" t="str">
            <v>Fi39</v>
          </cell>
          <cell r="D73" t="str">
            <v>DIA - AM</v>
          </cell>
          <cell r="E73" t="str">
            <v>3/681 06/09</v>
          </cell>
          <cell r="F73" t="str">
            <v>3-68101-00-4831</v>
          </cell>
          <cell r="G73" t="str">
            <v>DIA - AM</v>
          </cell>
          <cell r="H73" t="str">
            <v>3/681 06/09</v>
          </cell>
          <cell r="I73" t="str">
            <v>3-68101-00-4831</v>
          </cell>
          <cell r="K73" t="str">
            <v>-</v>
          </cell>
          <cell r="L73" t="str">
            <v>WE</v>
          </cell>
        </row>
        <row r="74">
          <cell r="B74" t="str">
            <v>Fi40</v>
          </cell>
          <cell r="C74">
            <v>1</v>
          </cell>
          <cell r="D74" t="str">
            <v>rehaspezifische Berufsvorbereitung</v>
          </cell>
          <cell r="G74" t="str">
            <v>rehaspezifische Berufsvorbereitung</v>
          </cell>
          <cell r="K74" t="str">
            <v> </v>
          </cell>
          <cell r="L74" t="str">
            <v>WE</v>
          </cell>
        </row>
        <row r="75">
          <cell r="B75" t="str">
            <v>Fi41</v>
          </cell>
          <cell r="D75" t="str">
            <v>Fernunterricht</v>
          </cell>
          <cell r="E75" t="str">
            <v>3 /681 05 /06</v>
          </cell>
          <cell r="F75" t="str">
            <v>3-68101-00-4836</v>
          </cell>
          <cell r="G75" t="str">
            <v>Fernunterricht</v>
          </cell>
          <cell r="H75" t="str">
            <v>3 /681 05 /06</v>
          </cell>
          <cell r="I75" t="str">
            <v>3-68101-00-4836</v>
          </cell>
          <cell r="K75" t="str">
            <v>II</v>
          </cell>
          <cell r="L75" t="str">
            <v>WE</v>
          </cell>
        </row>
        <row r="76">
          <cell r="B76" t="str">
            <v>Fi42</v>
          </cell>
          <cell r="D76" t="str">
            <v>Reha-Vorbereitungslehrgang (RVL/ RVT)</v>
          </cell>
          <cell r="E76" t="str">
            <v>3 /681 05 /02</v>
          </cell>
          <cell r="F76" t="str">
            <v>3-68101-00-4833</v>
          </cell>
          <cell r="G76" t="str">
            <v>Reha-Vorbereitungslehrgang (RVL/ RVT)</v>
          </cell>
          <cell r="H76" t="str">
            <v>3 /681 05 /02</v>
          </cell>
          <cell r="I76" t="str">
            <v>3-68101-00-4833</v>
          </cell>
          <cell r="K76" t="str">
            <v>III</v>
          </cell>
          <cell r="L76" t="str">
            <v>WE</v>
          </cell>
        </row>
        <row r="77">
          <cell r="B77" t="str">
            <v>Fi43</v>
          </cell>
          <cell r="C77">
            <v>1</v>
          </cell>
          <cell r="D77" t="str">
            <v>rehaspezifische Weiterbildung</v>
          </cell>
          <cell r="G77" t="str">
            <v>rehaspezifische Weiterbildung</v>
          </cell>
          <cell r="K77" t="str">
            <v> </v>
          </cell>
          <cell r="L77" t="str">
            <v>WE</v>
          </cell>
        </row>
        <row r="78">
          <cell r="B78" t="str">
            <v>Fi44</v>
          </cell>
          <cell r="D78" t="str">
            <v>FbW</v>
          </cell>
          <cell r="E78" t="str">
            <v>3/681 96/##</v>
          </cell>
          <cell r="F78" t="str">
            <v>3-68101-00-4630</v>
          </cell>
          <cell r="G78" t="str">
            <v>FbW</v>
          </cell>
          <cell r="H78" t="str">
            <v>3/681 96/##</v>
          </cell>
          <cell r="I78" t="str">
            <v>3-68101-00-4630</v>
          </cell>
          <cell r="K78" t="str">
            <v>I</v>
          </cell>
          <cell r="L78" t="str">
            <v>WE</v>
          </cell>
        </row>
        <row r="79">
          <cell r="B79" t="str">
            <v>Fi45</v>
          </cell>
          <cell r="D79" t="str">
            <v>sonstige Maßnahmen betrieblich</v>
          </cell>
          <cell r="E79" t="str">
            <v>3/681 05/05</v>
          </cell>
          <cell r="F79" t="str">
            <v>3-68101-00-4837</v>
          </cell>
          <cell r="G79" t="str">
            <v>sonstige Maßnahmen betrieblich</v>
          </cell>
          <cell r="H79" t="str">
            <v>3/681 05/05</v>
          </cell>
          <cell r="I79" t="str">
            <v>3-68101-00-4837</v>
          </cell>
          <cell r="K79" t="str">
            <v>I</v>
          </cell>
          <cell r="L79" t="str">
            <v>WE</v>
          </cell>
        </row>
        <row r="80">
          <cell r="B80" t="str">
            <v>Fi46</v>
          </cell>
          <cell r="D80" t="str">
            <v>bbU Reha</v>
          </cell>
          <cell r="E80" t="str">
            <v>3/681 05/06</v>
          </cell>
          <cell r="F80" t="str">
            <v>3-68101-00-4836</v>
          </cell>
          <cell r="G80" t="str">
            <v>bbU Reha</v>
          </cell>
          <cell r="H80" t="str">
            <v>3/681 05/06</v>
          </cell>
          <cell r="I80" t="str">
            <v>3-68101-00-4836</v>
          </cell>
          <cell r="K80" t="str">
            <v>II</v>
          </cell>
          <cell r="L80" t="str">
            <v>WE</v>
          </cell>
        </row>
        <row r="81">
          <cell r="B81" t="str">
            <v>Fi47</v>
          </cell>
          <cell r="D81" t="str">
            <v>BeRe-PK</v>
          </cell>
          <cell r="E81" t="str">
            <v>3/681 05/06</v>
          </cell>
          <cell r="F81" t="str">
            <v>3-68101-00-4836</v>
          </cell>
          <cell r="G81" t="str">
            <v>BeRe-PK</v>
          </cell>
          <cell r="H81" t="str">
            <v>3/681 05/06</v>
          </cell>
          <cell r="I81" t="str">
            <v>3-68101-00-4836</v>
          </cell>
          <cell r="K81" t="str">
            <v>II</v>
          </cell>
          <cell r="L81" t="str">
            <v>WE</v>
          </cell>
        </row>
        <row r="82">
          <cell r="B82" t="str">
            <v>Fi48</v>
          </cell>
          <cell r="D82" t="str">
            <v>Qualifizierung in außerbetriebl. Einrichtung (§102)</v>
          </cell>
          <cell r="E82" t="str">
            <v>3/681 05/06</v>
          </cell>
          <cell r="F82" t="str">
            <v>3-68101-00-4836</v>
          </cell>
          <cell r="G82" t="str">
            <v>Qualifizierung in außerbetriebl. Einrichtung (§102)</v>
          </cell>
          <cell r="H82" t="str">
            <v>3/681 05/06</v>
          </cell>
          <cell r="I82" t="str">
            <v>3-68101-00-4836</v>
          </cell>
          <cell r="K82" t="str">
            <v>II</v>
          </cell>
          <cell r="L82" t="str">
            <v>WE</v>
          </cell>
        </row>
        <row r="83">
          <cell r="B83" t="str">
            <v>Fi49</v>
          </cell>
          <cell r="D83" t="str">
            <v>Umschulung im BfW (§35 SGB IX)</v>
          </cell>
          <cell r="E83" t="str">
            <v>3/681 05/02</v>
          </cell>
          <cell r="F83" t="str">
            <v>3-68101-00-4833</v>
          </cell>
          <cell r="G83" t="str">
            <v>Umschulung im BfW (§35 SGB IX)</v>
          </cell>
          <cell r="H83" t="str">
            <v>3/681 05/02</v>
          </cell>
          <cell r="I83" t="str">
            <v>3-68101-00-4833</v>
          </cell>
          <cell r="K83" t="str">
            <v>III</v>
          </cell>
          <cell r="L83" t="str">
            <v>WE</v>
          </cell>
        </row>
        <row r="84">
          <cell r="B84" t="str">
            <v>Fi50</v>
          </cell>
          <cell r="D84" t="str">
            <v>regionale, agenturspezifische Weiterbildung Kat. I*</v>
          </cell>
          <cell r="E84" t="str">
            <v>0/000 00/00</v>
          </cell>
          <cell r="F84" t="str">
            <v>0-00000-00-0000</v>
          </cell>
          <cell r="G84" t="str">
            <v>regionale, agenturspezifische Weiterbildung Kat. I*</v>
          </cell>
          <cell r="H84" t="str">
            <v>0/000 00/00</v>
          </cell>
          <cell r="I84" t="str">
            <v>0-00000-00-0000</v>
          </cell>
          <cell r="K84" t="str">
            <v>I</v>
          </cell>
          <cell r="L84" t="str">
            <v>WE</v>
          </cell>
        </row>
        <row r="85">
          <cell r="B85" t="str">
            <v>Fi51</v>
          </cell>
          <cell r="D85" t="str">
            <v>regionale, agenturspezifische Weiterbildung Kat. II*</v>
          </cell>
          <cell r="E85" t="str">
            <v>0/000 00/00</v>
          </cell>
          <cell r="F85" t="str">
            <v>0-00000-00-0000</v>
          </cell>
          <cell r="G85" t="str">
            <v>regionale, agenturspezifische Weiterbildung Kat. II*</v>
          </cell>
          <cell r="H85" t="str">
            <v>0/000 00/00</v>
          </cell>
          <cell r="I85" t="str">
            <v>0-00000-00-0000</v>
          </cell>
          <cell r="K85" t="str">
            <v>II</v>
          </cell>
          <cell r="L85" t="str">
            <v>WE</v>
          </cell>
        </row>
        <row r="86">
          <cell r="B86" t="str">
            <v>Fi52</v>
          </cell>
          <cell r="D86" t="str">
            <v>regionale, agenturspezifische Weiterbildung Kat. III*</v>
          </cell>
          <cell r="E86" t="str">
            <v>0/000 00/00</v>
          </cell>
          <cell r="F86" t="str">
            <v>0-00000-00-0000</v>
          </cell>
          <cell r="G86" t="str">
            <v>regionale, agenturspezifische Weiterbildung Kat. III*</v>
          </cell>
          <cell r="H86" t="str">
            <v>0/000 00/00</v>
          </cell>
          <cell r="I86" t="str">
            <v>0-00000-00-0000</v>
          </cell>
          <cell r="K86" t="str">
            <v>III</v>
          </cell>
          <cell r="L86" t="str">
            <v>WE</v>
          </cell>
        </row>
        <row r="87">
          <cell r="B87" t="str">
            <v>Fi53</v>
          </cell>
          <cell r="C87">
            <v>1</v>
          </cell>
          <cell r="D87" t="str">
            <v>sonstige qualifizierende Reha-Maßnahmen</v>
          </cell>
          <cell r="G87" t="str">
            <v>sonstige qualifizierende Reha-Maßnahmen</v>
          </cell>
          <cell r="K87" t="str">
            <v> </v>
          </cell>
          <cell r="L87" t="str">
            <v>WE</v>
          </cell>
        </row>
        <row r="88">
          <cell r="B88" t="str">
            <v>Fi54</v>
          </cell>
          <cell r="D88" t="str">
            <v>unterstützte Beschäftigung (UB)</v>
          </cell>
          <cell r="E88" t="str">
            <v>3/681 06/65</v>
          </cell>
          <cell r="F88" t="str">
            <v>3-68101-00-4838</v>
          </cell>
          <cell r="G88" t="str">
            <v>unterstützte Beschäftigung (UB)</v>
          </cell>
          <cell r="H88" t="str">
            <v>3/681 06/65</v>
          </cell>
          <cell r="I88" t="str">
            <v>3-68101-00-4838</v>
          </cell>
          <cell r="K88" t="str">
            <v>II</v>
          </cell>
          <cell r="L88" t="str">
            <v>WE</v>
          </cell>
        </row>
        <row r="89">
          <cell r="B89" t="str">
            <v>Fi55</v>
          </cell>
          <cell r="D89" t="str">
            <v>Maßnahmen Phase II</v>
          </cell>
          <cell r="E89" t="str">
            <v>3/681 05/03</v>
          </cell>
          <cell r="F89" t="str">
            <v>3-68101-00-4834</v>
          </cell>
          <cell r="G89" t="str">
            <v>Maßnahmen Phase II</v>
          </cell>
          <cell r="H89" t="str">
            <v>3/681 05/03</v>
          </cell>
          <cell r="I89" t="str">
            <v>3-68101-00-4834</v>
          </cell>
          <cell r="K89" t="str">
            <v>III</v>
          </cell>
          <cell r="L89" t="str">
            <v>WE</v>
          </cell>
        </row>
        <row r="90">
          <cell r="B90" t="str">
            <v>Fi56</v>
          </cell>
          <cell r="D90" t="str">
            <v>WfbM</v>
          </cell>
          <cell r="E90" t="str">
            <v>3/681 08/01</v>
          </cell>
          <cell r="F90" t="str">
            <v>3-68101-00-4835</v>
          </cell>
          <cell r="G90" t="str">
            <v>WfbM</v>
          </cell>
          <cell r="H90" t="str">
            <v>3/681 08/01</v>
          </cell>
          <cell r="I90" t="str">
            <v>3-68101-00-4835</v>
          </cell>
          <cell r="K90" t="str">
            <v>-</v>
          </cell>
          <cell r="L90" t="str">
            <v>WE</v>
          </cell>
        </row>
        <row r="91">
          <cell r="B91" t="str">
            <v>Fi57</v>
          </cell>
          <cell r="C91">
            <v>1</v>
          </cell>
          <cell r="D91" t="str">
            <v>vermittlungsunterstützende Maßnahmen</v>
          </cell>
          <cell r="G91" t="str">
            <v>vermittlungsunterstützende Maßnahmen</v>
          </cell>
          <cell r="K91" t="str">
            <v> </v>
          </cell>
          <cell r="L91" t="str">
            <v>WE</v>
          </cell>
        </row>
        <row r="92">
          <cell r="B92" t="str">
            <v>Fi58</v>
          </cell>
          <cell r="D92" t="str">
            <v>Beteiligung IFD (SGB IX) - Rehabilitanden nach § 109 SGB IX</v>
          </cell>
          <cell r="E92" t="str">
            <v>3/681 06/62</v>
          </cell>
          <cell r="F92" t="str">
            <v>3-68101-00-4822</v>
          </cell>
          <cell r="G92" t="str">
            <v>Beteiligung IFD (SGB IX) - Rehabilitanden nach § 109 SGB IX</v>
          </cell>
          <cell r="H92" t="str">
            <v>3/681 06/62</v>
          </cell>
          <cell r="I92" t="str">
            <v>3-68101-00-4822</v>
          </cell>
          <cell r="K92" t="str">
            <v>I</v>
          </cell>
          <cell r="L92" t="str">
            <v>WE</v>
          </cell>
        </row>
        <row r="93">
          <cell r="B93" t="str">
            <v>Fi59</v>
          </cell>
          <cell r="D93" t="str">
            <v>§46 Maßnahmen</v>
          </cell>
          <cell r="E93" t="str">
            <v>3/681 97/65,
3/686 05/61</v>
          </cell>
          <cell r="F93" t="str">
            <v>3-68101-00-4612 o.
3-68101-00-4711</v>
          </cell>
          <cell r="G93" t="str">
            <v>§46 Maßnahmen</v>
          </cell>
          <cell r="H93" t="str">
            <v>3/681 97/65, 3/686 05/61</v>
          </cell>
          <cell r="I93" t="str">
            <v>3-68101-00-4612 o.
3-68101-00-4711</v>
          </cell>
          <cell r="K93" t="str">
            <v>I</v>
          </cell>
          <cell r="L93" t="str">
            <v>WE</v>
          </cell>
        </row>
        <row r="94">
          <cell r="B94" t="str">
            <v>Fi60</v>
          </cell>
          <cell r="D94" t="str">
            <v>weitere Maßnahme im Rahmen TAM Kat. I*</v>
          </cell>
          <cell r="E94" t="str">
            <v>0/000 00/00</v>
          </cell>
          <cell r="F94" t="str">
            <v>0-00000-00-0000</v>
          </cell>
          <cell r="G94" t="str">
            <v>weitere Maßnahme im Rahmen TAM Kat. I*</v>
          </cell>
          <cell r="H94" t="str">
            <v>0/000 00/00</v>
          </cell>
          <cell r="I94" t="str">
            <v>0-00000-00-0000</v>
          </cell>
          <cell r="K94" t="str">
            <v>I</v>
          </cell>
          <cell r="L94" t="str">
            <v>WE</v>
          </cell>
        </row>
        <row r="95">
          <cell r="B95" t="str">
            <v>Fi61</v>
          </cell>
          <cell r="D95" t="str">
            <v>weitere Maßnahme im Rahmen TAM Kat. II*</v>
          </cell>
          <cell r="E95" t="str">
            <v>0/000 00/00</v>
          </cell>
          <cell r="F95" t="str">
            <v>0-00000-00-0000</v>
          </cell>
          <cell r="G95" t="str">
            <v>weitere Maßnahme im Rahmen TAM Kat. II*</v>
          </cell>
          <cell r="H95" t="str">
            <v>0/000 00/00</v>
          </cell>
          <cell r="I95" t="str">
            <v>0-00000-00-0000</v>
          </cell>
          <cell r="K95" t="str">
            <v>II</v>
          </cell>
          <cell r="L95" t="str">
            <v>WE</v>
          </cell>
        </row>
        <row r="96">
          <cell r="B96" t="str">
            <v>Fi62</v>
          </cell>
          <cell r="D96" t="str">
            <v>weitere Maßnahme im Rahmen TAM Kat. III*</v>
          </cell>
          <cell r="E96" t="str">
            <v>0/000 00/00</v>
          </cell>
          <cell r="F96" t="str">
            <v>0-00000-00-0000</v>
          </cell>
          <cell r="G96" t="str">
            <v>weitere Maßnahme im Rahmen TAM Kat. III*</v>
          </cell>
          <cell r="H96" t="str">
            <v>0/000 00/00</v>
          </cell>
          <cell r="I96" t="str">
            <v>0-00000-00-0000</v>
          </cell>
          <cell r="K96" t="str">
            <v>III</v>
          </cell>
          <cell r="L96" t="str">
            <v>WE</v>
          </cell>
        </row>
        <row r="97">
          <cell r="B97" t="str">
            <v>Fi63</v>
          </cell>
          <cell r="D97" t="str">
            <v>EGZ nach § 218 SGB III</v>
          </cell>
          <cell r="E97" t="str">
            <v>Kap. 2</v>
          </cell>
          <cell r="F97" t="str">
            <v>Kap. 2</v>
          </cell>
          <cell r="G97" t="str">
            <v>EGZ nach § 218 SGB III</v>
          </cell>
          <cell r="H97" t="str">
            <v>Kap. 2</v>
          </cell>
          <cell r="I97" t="str">
            <v>Kap. 2</v>
          </cell>
          <cell r="K97" t="str">
            <v>Kap. 2</v>
          </cell>
          <cell r="L97" t="str">
            <v>WE</v>
          </cell>
        </row>
        <row r="98">
          <cell r="B98" t="str">
            <v>Fi64</v>
          </cell>
          <cell r="C98">
            <v>1</v>
          </cell>
          <cell r="D98" t="str">
            <v>SB Leistungen</v>
          </cell>
          <cell r="G98" t="str">
            <v>SB Leistungen</v>
          </cell>
        </row>
        <row r="99">
          <cell r="B99" t="str">
            <v>Fi65</v>
          </cell>
          <cell r="D99" t="str">
            <v>Zuschuss zur Ausbildungsvergütung (SB)</v>
          </cell>
          <cell r="E99" t="str">
            <v>3/683 07/02</v>
          </cell>
          <cell r="F99" t="str">
            <v>3-68312-01-0032</v>
          </cell>
          <cell r="G99" t="str">
            <v>Zuschuss zur Ausbildungsvergütung (SB)</v>
          </cell>
          <cell r="H99" t="str">
            <v>3/683 07/02</v>
          </cell>
          <cell r="I99" t="str">
            <v>3-68312-01-0032</v>
          </cell>
        </row>
        <row r="100">
          <cell r="B100" t="str">
            <v>Fi66</v>
          </cell>
          <cell r="D100" t="str">
            <v>EGZ SB (inkl. EGZ-SB nach § 421f SGB III)</v>
          </cell>
          <cell r="E100" t="str">
            <v>3/683 07/01, 03, 06</v>
          </cell>
          <cell r="F100" t="str">
            <v>3-68312-01-0031, 
0033, 0035</v>
          </cell>
          <cell r="G100" t="str">
            <v>EGZ SB (inkl. EGZ-SB nach § 421f SGB III)</v>
          </cell>
          <cell r="H100" t="str">
            <v>3/683 07/01, 03, 06</v>
          </cell>
          <cell r="I100" t="str">
            <v>3-68312-01-0031,
0033, 0035</v>
          </cell>
        </row>
        <row r="101">
          <cell r="B101" t="str">
            <v>Fi67</v>
          </cell>
          <cell r="D101" t="str">
            <v>Probebeschäftigung</v>
          </cell>
          <cell r="E101" t="str">
            <v>3/683 07/05</v>
          </cell>
          <cell r="F101" t="str">
            <v>3-68312-01-0034</v>
          </cell>
          <cell r="G101" t="str">
            <v>Probebeschäftigung</v>
          </cell>
          <cell r="H101" t="str">
            <v>3/683 07/05</v>
          </cell>
          <cell r="I101" t="str">
            <v>3-68312-01-0034</v>
          </cell>
        </row>
        <row r="102">
          <cell r="B102" t="str">
            <v>Fi68</v>
          </cell>
          <cell r="C102">
            <v>1</v>
          </cell>
          <cell r="D102" t="str">
            <v>Leistungen zum Lebensunterhalt</v>
          </cell>
          <cell r="G102" t="str">
            <v>Leistungen zum Lebensunterhalt</v>
          </cell>
        </row>
        <row r="103">
          <cell r="B103" t="str">
            <v>Fi69</v>
          </cell>
          <cell r="D103" t="str">
            <v>BAB (ohne BvB-Maßnahmekosten) für BvB</v>
          </cell>
          <cell r="E103" t="str">
            <v>3/681 02/02</v>
          </cell>
          <cell r="F103" t="str">
            <v>3-68101-00-4732</v>
          </cell>
          <cell r="G103" t="str">
            <v>BAB (ohne BvB-Maßnahmekosten) für BvB</v>
          </cell>
          <cell r="H103" t="str">
            <v>3/681 02/02</v>
          </cell>
          <cell r="I103" t="str">
            <v>3-68101-00-4732</v>
          </cell>
        </row>
        <row r="104">
          <cell r="B104" t="str">
            <v>Fi70</v>
          </cell>
          <cell r="D104" t="str">
            <v>BAB für Ausbildung</v>
          </cell>
          <cell r="E104" t="str">
            <v>3/681 02/01</v>
          </cell>
          <cell r="F104" t="str">
            <v>3-68101-00-4731</v>
          </cell>
          <cell r="G104" t="str">
            <v>BAB für Ausbildung</v>
          </cell>
          <cell r="H104" t="str">
            <v>3/681 02/01</v>
          </cell>
          <cell r="I104" t="str">
            <v>3-68101-00-4731</v>
          </cell>
        </row>
        <row r="105">
          <cell r="B105" t="str">
            <v>Fi71</v>
          </cell>
          <cell r="D105" t="str">
            <v>Abg für BvB und UB</v>
          </cell>
          <cell r="E105" t="str">
            <v>3/681 04/01</v>
          </cell>
          <cell r="F105" t="str">
            <v>3-68101-00-4851</v>
          </cell>
          <cell r="G105" t="str">
            <v>Abg für BvB und UB</v>
          </cell>
          <cell r="H105" t="str">
            <v>3/681 04/01</v>
          </cell>
          <cell r="I105" t="str">
            <v>3-68101-00-4851</v>
          </cell>
        </row>
        <row r="106">
          <cell r="B106" t="str">
            <v>Fi72</v>
          </cell>
          <cell r="D106" t="str">
            <v>Abg für Ausbildung</v>
          </cell>
          <cell r="E106" t="str">
            <v>3/681 04/01</v>
          </cell>
          <cell r="F106" t="str">
            <v>3-68101-00-4851</v>
          </cell>
          <cell r="G106" t="str">
            <v>Abg für Ausbildung</v>
          </cell>
          <cell r="H106" t="str">
            <v>3/681 04/01</v>
          </cell>
          <cell r="I106" t="str">
            <v>3-68101-00-4851</v>
          </cell>
        </row>
        <row r="107">
          <cell r="B107" t="str">
            <v>Fi73</v>
          </cell>
          <cell r="D107" t="str">
            <v>Abg für WfbM</v>
          </cell>
          <cell r="E107" t="str">
            <v>3/681 04/01</v>
          </cell>
          <cell r="F107" t="str">
            <v>3-68101-00-4851</v>
          </cell>
          <cell r="G107" t="str">
            <v>Abg für WfbM</v>
          </cell>
          <cell r="H107" t="str">
            <v>3/681 04/01</v>
          </cell>
          <cell r="I107" t="str">
            <v>3-68101-00-4851</v>
          </cell>
        </row>
        <row r="108">
          <cell r="B108" t="str">
            <v>Fi74</v>
          </cell>
          <cell r="D108" t="str">
            <v>Übg (Netto-Leistung + SV-Beiträge)</v>
          </cell>
          <cell r="E108" t="str">
            <v>3/681 03/##</v>
          </cell>
          <cell r="F108" t="str">
            <v>3-68101-00-4860</v>
          </cell>
          <cell r="G108" t="str">
            <v>Übg</v>
          </cell>
          <cell r="H108" t="str">
            <v>3/681 03/##</v>
          </cell>
          <cell r="I108" t="str">
            <v>3-68101-00-4860</v>
          </cell>
        </row>
        <row r="109">
          <cell r="B109" t="str">
            <v>Fi75</v>
          </cell>
          <cell r="D109" t="str">
            <v>Alg-W (Netto-Leistung + SV-Beiträge)</v>
          </cell>
          <cell r="E109" t="str">
            <v>3/681 07/##</v>
          </cell>
          <cell r="F109" t="str">
            <v>3-68101-00-4740</v>
          </cell>
          <cell r="G109" t="str">
            <v>Alg-W</v>
          </cell>
          <cell r="H109" t="str">
            <v>3/681 07/##</v>
          </cell>
          <cell r="I109" t="str">
            <v>3-68101-00-4740</v>
          </cell>
        </row>
        <row r="110">
          <cell r="B110" t="str">
            <v>Fi76</v>
          </cell>
          <cell r="D110" t="str">
            <v>SV-Beiträge für Maßnahme-TN (ohne WfbM) in Reha-Einrichtungen</v>
          </cell>
          <cell r="E110" t="str">
            <v>3/681 05/07</v>
          </cell>
          <cell r="F110" t="str">
            <v>3-68101-00-4841</v>
          </cell>
          <cell r="G110" t="str">
            <v>SV-Beiträge für Maßnahme-TN (ohne WfbM) in Reha-Einrichtungen</v>
          </cell>
          <cell r="H110" t="str">
            <v>3/681 05/07</v>
          </cell>
          <cell r="I110" t="str">
            <v>3-68101-00-4841</v>
          </cell>
        </row>
        <row r="111">
          <cell r="B111" t="str">
            <v>Fi77</v>
          </cell>
          <cell r="D111" t="str">
            <v>SV-Beiträge für Maßnahme-TN WfbM</v>
          </cell>
          <cell r="E111" t="str">
            <v>3/681 08/02</v>
          </cell>
          <cell r="F111" t="str">
            <v>3-68101-00-4842</v>
          </cell>
          <cell r="G111" t="str">
            <v>SV-Beiträge für Maßnahme-TN WfbM</v>
          </cell>
          <cell r="H111" t="str">
            <v>3/681 08/02</v>
          </cell>
          <cell r="I111" t="str">
            <v>3-68101-00-4842</v>
          </cell>
        </row>
        <row r="112">
          <cell r="B112" t="str">
            <v>Fi78</v>
          </cell>
          <cell r="C112">
            <v>1</v>
          </cell>
          <cell r="D112" t="str">
            <v>Sonstiges Budget</v>
          </cell>
          <cell r="G112" t="str">
            <v>Sonstiges Budget</v>
          </cell>
        </row>
        <row r="113">
          <cell r="B113" t="str">
            <v>Fi79</v>
          </cell>
          <cell r="D113" t="str">
            <v>Sonstige Hilfen (EE u. WE nach dem SGB IX)</v>
          </cell>
          <cell r="E113" t="str">
            <v>3/681 06/xx</v>
          </cell>
          <cell r="F113" t="str">
            <v>3-68101-00-4820</v>
          </cell>
          <cell r="G113" t="str">
            <v>Sonstige Hilfen (EE u. WE nach dem SGB IX)</v>
          </cell>
          <cell r="H113" t="str">
            <v>3/681 06/xx</v>
          </cell>
          <cell r="I113" t="str">
            <v>3-68101-00-4820</v>
          </cell>
        </row>
        <row r="114">
          <cell r="B114" t="str">
            <v>Fi80</v>
          </cell>
          <cell r="D114" t="str">
            <v>Vermittlungsbudget (Ermessen)</v>
          </cell>
          <cell r="E114" t="str">
            <v>3/681 97/14, 64</v>
          </cell>
          <cell r="F114" t="str">
            <v>3-68101-00-4611</v>
          </cell>
          <cell r="G114" t="str">
            <v>Vermittlungsbudget</v>
          </cell>
          <cell r="H114" t="str">
            <v>3/681 97/14, 64</v>
          </cell>
          <cell r="I114" t="str">
            <v>3-68101-00-4611</v>
          </cell>
        </row>
        <row r="115">
          <cell r="B115" t="str">
            <v>Fi81</v>
          </cell>
          <cell r="D115" t="str">
            <v>Aktivierungsmaßnahmen (Ermessen)</v>
          </cell>
          <cell r="E115" t="str">
            <v>3/681 97/15 o. 65</v>
          </cell>
          <cell r="F115" t="str">
            <v>3-68101-00-4612</v>
          </cell>
          <cell r="G115" t="str">
            <v>Aktivierungsmaßnahmen</v>
          </cell>
          <cell r="H115" t="str">
            <v>3/681 97/15 o. 65</v>
          </cell>
          <cell r="I115" t="str">
            <v>3-68101-00-4612</v>
          </cell>
        </row>
        <row r="116">
          <cell r="B116" t="str">
            <v>Fi82.1</v>
          </cell>
          <cell r="D116" t="str">
            <v>Gründungszuschuss (Phase 1)</v>
          </cell>
          <cell r="E116" t="str">
            <v>3/686 05/01</v>
          </cell>
          <cell r="F116" t="str">
            <v>3-68101-00-4712</v>
          </cell>
        </row>
        <row r="117">
          <cell r="B117" t="str">
            <v>Fi82.2</v>
          </cell>
          <cell r="D117" t="str">
            <v>Gründungszuschuss (Phase 2)</v>
          </cell>
          <cell r="E117" t="str">
            <v>3/681 97/02</v>
          </cell>
          <cell r="F117" t="str">
            <v>3-68101-00-4613</v>
          </cell>
        </row>
        <row r="118">
          <cell r="B118" t="str">
            <v>Fi83</v>
          </cell>
          <cell r="D118" t="str">
            <v>Darlehen</v>
          </cell>
          <cell r="E118" t="str">
            <v>3/863 02/xx</v>
          </cell>
          <cell r="F118" t="str">
            <v>3-86301-00-4870</v>
          </cell>
          <cell r="G118" t="str">
            <v>Darlehen</v>
          </cell>
          <cell r="H118" t="str">
            <v>3/863 02/xx</v>
          </cell>
          <cell r="I118" t="str">
            <v>3-86301-00-4870</v>
          </cell>
        </row>
        <row r="119">
          <cell r="B119" t="str">
            <v>Fi84</v>
          </cell>
          <cell r="D119" t="str">
            <v>Erstattung von Reha-Leistungen</v>
          </cell>
          <cell r="E119" t="str">
            <v>3/636 01/xx</v>
          </cell>
          <cell r="F119" t="str">
            <v>3-66301-00-4810</v>
          </cell>
          <cell r="G119" t="str">
            <v>Erstattung von Reha-Leistungen</v>
          </cell>
          <cell r="H119" t="str">
            <v>3/636 01/xx</v>
          </cell>
          <cell r="I119" t="str">
            <v>3-66301-00-4810</v>
          </cell>
        </row>
        <row r="120">
          <cell r="B120" t="str">
            <v>Fi85</v>
          </cell>
          <cell r="D120" t="str">
            <v>Zuschüsse an Arbeitgeber Reha (ohne AZ-EE)</v>
          </cell>
          <cell r="E120" t="str">
            <v>3/636 06/xx</v>
          </cell>
          <cell r="F120" t="str">
            <v>3-68301-00-4640</v>
          </cell>
          <cell r="G120" t="str">
            <v>Erstattung von Reha-Leistungen</v>
          </cell>
          <cell r="H120" t="str">
            <v>3/636 06/xx</v>
          </cell>
          <cell r="I120" t="str">
            <v>3-68301-00-4640</v>
          </cell>
        </row>
        <row r="121">
          <cell r="B121" t="str">
            <v>Fi86</v>
          </cell>
          <cell r="C121">
            <v>1</v>
          </cell>
          <cell r="D121" t="str">
            <v>Summe Kap. 2</v>
          </cell>
          <cell r="E121" t="str">
            <v>Kap. 2</v>
          </cell>
          <cell r="G121" t="str">
            <v>Summe Kap. 2</v>
          </cell>
          <cell r="H121" t="str">
            <v>Kap. 2</v>
          </cell>
        </row>
        <row r="122">
          <cell r="B122" t="str">
            <v>Fi87</v>
          </cell>
          <cell r="C122">
            <v>1</v>
          </cell>
          <cell r="D122" t="str">
            <v>Summe Kap. 3</v>
          </cell>
          <cell r="E122" t="str">
            <v>Kap. 3</v>
          </cell>
          <cell r="G122" t="str">
            <v>Summe Kap. 3</v>
          </cell>
          <cell r="H122" t="str">
            <v>Kap.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g"/>
      <sheetName val="start"/>
      <sheetName val="ueberblick"/>
      <sheetName val="eintritte_detail_plan"/>
      <sheetName val="budget_plan"/>
      <sheetName val="austritte_ig_plan"/>
      <sheetName val="plausi_budget_vi"/>
    </sheetNames>
    <sheetDataSet>
      <sheetData sheetId="0">
        <row r="19">
          <cell r="B19" t="str">
            <v>© CFIS Planung 2011 - SGF VI - Operationalisierung Budget</v>
          </cell>
          <cell r="H19" t="str">
            <v>AA Wuppertal</v>
          </cell>
        </row>
        <row r="20">
          <cell r="B20" t="str">
            <v>Erstellungsdatum: 21.12.2010, 14:51:07</v>
          </cell>
        </row>
        <row r="22">
          <cell r="B22" t="str">
            <v>* bitte genaue Bezeichnung der Maßnahme ergänzen</v>
          </cell>
        </row>
        <row r="23">
          <cell r="B23" t="str">
            <v>TAM = Teilnehmer- und Absolventenmanagement</v>
          </cell>
        </row>
        <row r="35">
          <cell r="B35" t="str">
            <v>Fi01</v>
          </cell>
          <cell r="C35">
            <v>1</v>
          </cell>
          <cell r="D35" t="str">
            <v>Maßnahmeeintritte Reha (ohne SB)</v>
          </cell>
          <cell r="G35" t="str">
            <v>Maßnahmeeintritte Reha (ohne SB)</v>
          </cell>
        </row>
        <row r="36">
          <cell r="B36" t="str">
            <v>Fi02</v>
          </cell>
          <cell r="C36">
            <v>1</v>
          </cell>
          <cell r="D36" t="str">
            <v>Reha Ersteingliederung</v>
          </cell>
          <cell r="G36" t="str">
            <v>Reha Ersteingliederung</v>
          </cell>
        </row>
        <row r="37">
          <cell r="B37" t="str">
            <v>Fi03</v>
          </cell>
          <cell r="C37">
            <v>1</v>
          </cell>
          <cell r="D37" t="str">
            <v>Eignungsdiagnostik</v>
          </cell>
          <cell r="G37" t="str">
            <v>Eignungsdiagnostik</v>
          </cell>
          <cell r="K37" t="str">
            <v> </v>
          </cell>
          <cell r="L37" t="str">
            <v>EE</v>
          </cell>
        </row>
        <row r="38">
          <cell r="B38" t="str">
            <v>Fi04</v>
          </cell>
          <cell r="D38" t="str">
            <v>Eignungsabklärung (EA) / Arbeitserprobung (AP)</v>
          </cell>
          <cell r="E38" t="str">
            <v>3/681 05/01</v>
          </cell>
          <cell r="F38" t="str">
            <v>3-68101-00-4832</v>
          </cell>
          <cell r="G38" t="str">
            <v>Eignungsabklärung (EA) / Arbeitserprobung (AP)</v>
          </cell>
          <cell r="H38" t="str">
            <v>3/681 05/01</v>
          </cell>
          <cell r="I38" t="str">
            <v>3-68101-00-4832</v>
          </cell>
          <cell r="K38" t="str">
            <v>-</v>
          </cell>
          <cell r="L38" t="str">
            <v>EE</v>
          </cell>
        </row>
        <row r="39">
          <cell r="B39" t="str">
            <v>Fi05</v>
          </cell>
          <cell r="D39" t="str">
            <v>DIA - AM</v>
          </cell>
          <cell r="E39" t="str">
            <v>3/681 06/09</v>
          </cell>
          <cell r="F39" t="str">
            <v>3-68101-00-4831</v>
          </cell>
          <cell r="G39" t="str">
            <v>DIA - AM</v>
          </cell>
          <cell r="H39" t="str">
            <v>3/681 06/09</v>
          </cell>
          <cell r="I39" t="str">
            <v>3-68101-00-4831</v>
          </cell>
          <cell r="K39" t="str">
            <v>-</v>
          </cell>
          <cell r="L39" t="str">
            <v>EE</v>
          </cell>
        </row>
        <row r="40">
          <cell r="B40" t="str">
            <v>Fi06</v>
          </cell>
          <cell r="C40">
            <v>1</v>
          </cell>
          <cell r="D40" t="str">
            <v>rehaspezifische Berufsvorbereitung</v>
          </cell>
          <cell r="G40" t="str">
            <v>rehaspezifische Berufsvorbereitung mit Ziel Arbeitsaufnahme</v>
          </cell>
          <cell r="K40" t="str">
            <v> </v>
          </cell>
          <cell r="L40" t="str">
            <v>EE</v>
          </cell>
        </row>
        <row r="41">
          <cell r="B41" t="str">
            <v>Fi07</v>
          </cell>
          <cell r="D41" t="str">
            <v>BvB allgemein </v>
          </cell>
          <cell r="E41" t="str">
            <v>3/681 02/03</v>
          </cell>
          <cell r="F41" t="str">
            <v>3-68101-00-4721</v>
          </cell>
          <cell r="G41" t="str">
            <v>BvB allgemein </v>
          </cell>
          <cell r="H41" t="str">
            <v>3/681 02/03</v>
          </cell>
          <cell r="I41" t="str">
            <v>3-68101-00-4721</v>
          </cell>
          <cell r="K41" t="str">
            <v>I</v>
          </cell>
          <cell r="L41" t="str">
            <v>EE</v>
          </cell>
        </row>
        <row r="42">
          <cell r="B42" t="str">
            <v>Fi08</v>
          </cell>
          <cell r="D42" t="str">
            <v>BvB Reha</v>
          </cell>
          <cell r="E42" t="str">
            <v>3/681 05/06</v>
          </cell>
          <cell r="F42" t="str">
            <v>3-68101-00-4836</v>
          </cell>
          <cell r="G42" t="str">
            <v>BvB Reha</v>
          </cell>
          <cell r="H42" t="str">
            <v>3/681 05/06</v>
          </cell>
          <cell r="I42" t="str">
            <v>3-68101-00-4836</v>
          </cell>
          <cell r="K42" t="str">
            <v>II</v>
          </cell>
          <cell r="L42" t="str">
            <v>EE</v>
          </cell>
        </row>
        <row r="43">
          <cell r="B43" t="str">
            <v>Fi09</v>
          </cell>
          <cell r="D43" t="str">
            <v>BvB Reha BBW</v>
          </cell>
          <cell r="E43" t="str">
            <v>3/681 05/01</v>
          </cell>
          <cell r="F43" t="str">
            <v>3-68101-00-4832</v>
          </cell>
          <cell r="G43" t="str">
            <v>BvB Reha BBW</v>
          </cell>
          <cell r="H43" t="str">
            <v>3/681 05/01</v>
          </cell>
          <cell r="I43" t="str">
            <v>3-68101-00-4832</v>
          </cell>
          <cell r="K43" t="str">
            <v>III</v>
          </cell>
          <cell r="L43" t="str">
            <v>EE</v>
          </cell>
        </row>
        <row r="44">
          <cell r="B44" t="str">
            <v>Fi10</v>
          </cell>
          <cell r="D44" t="str">
            <v>regionale, agenturspezifische BvB Kat. I*</v>
          </cell>
          <cell r="E44" t="str">
            <v>0/000 00/00</v>
          </cell>
          <cell r="F44" t="str">
            <v>0-00000-00-0000</v>
          </cell>
          <cell r="G44" t="str">
            <v>regionale, agenturspezifische BvB Kat. I*</v>
          </cell>
          <cell r="H44" t="str">
            <v>0/000 00/00</v>
          </cell>
          <cell r="I44" t="str">
            <v>0-00000-00-0000</v>
          </cell>
          <cell r="K44" t="str">
            <v>I</v>
          </cell>
          <cell r="L44" t="str">
            <v>EE</v>
          </cell>
        </row>
        <row r="45">
          <cell r="B45" t="str">
            <v>Fi11</v>
          </cell>
          <cell r="D45" t="str">
            <v>regionale, agenturspezifische BvB Kat. II*</v>
          </cell>
          <cell r="E45" t="str">
            <v>0/000 00/00</v>
          </cell>
          <cell r="F45" t="str">
            <v>0-00000-00-0000</v>
          </cell>
          <cell r="G45" t="str">
            <v>regionale, agenturspezifische BvB Kat. II*</v>
          </cell>
          <cell r="H45" t="str">
            <v>0/000 00/00</v>
          </cell>
          <cell r="I45" t="str">
            <v>0-00000-00-0000</v>
          </cell>
          <cell r="K45" t="str">
            <v>II</v>
          </cell>
          <cell r="L45" t="str">
            <v>EE</v>
          </cell>
        </row>
        <row r="46">
          <cell r="B46" t="str">
            <v>Fi12</v>
          </cell>
          <cell r="D46" t="str">
            <v>regionale, agenturspezifische BvB Kat. III*</v>
          </cell>
          <cell r="E46" t="str">
            <v>0/000 00/00</v>
          </cell>
          <cell r="F46" t="str">
            <v>0-00000-00-0000</v>
          </cell>
          <cell r="G46" t="str">
            <v>regionale, agenturspezifische BvB Kat. III*</v>
          </cell>
          <cell r="H46" t="str">
            <v>0/000 00/00</v>
          </cell>
          <cell r="I46" t="str">
            <v>0-00000-00-0000</v>
          </cell>
          <cell r="K46" t="str">
            <v>III</v>
          </cell>
          <cell r="L46" t="str">
            <v>EE</v>
          </cell>
        </row>
        <row r="47">
          <cell r="B47" t="str">
            <v>Fi13</v>
          </cell>
          <cell r="C47">
            <v>1</v>
          </cell>
          <cell r="D47" t="str">
            <v>rehaspezifische Ausbildung</v>
          </cell>
          <cell r="G47" t="str">
            <v>rehaspezifische Ausbildung</v>
          </cell>
          <cell r="K47" t="str">
            <v> </v>
          </cell>
          <cell r="L47" t="str">
            <v>EE</v>
          </cell>
        </row>
        <row r="48">
          <cell r="B48" t="str">
            <v>Fi14</v>
          </cell>
          <cell r="D48" t="str">
            <v>dar. BaE-Maßnahmeeintritte (SGB III) / Kap. 2</v>
          </cell>
          <cell r="E48" t="str">
            <v>Kap. 2</v>
          </cell>
          <cell r="F48" t="str">
            <v>Kap. 2</v>
          </cell>
          <cell r="G48" t="str">
            <v>dar. BaE-Maßnahmeeintritte/ Kosten (Kap. 2)</v>
          </cell>
          <cell r="H48" t="str">
            <v>Kap. 2</v>
          </cell>
          <cell r="I48" t="str">
            <v>Kap. 2</v>
          </cell>
          <cell r="K48" t="str">
            <v> </v>
          </cell>
          <cell r="L48" t="str">
            <v>EE</v>
          </cell>
        </row>
        <row r="49">
          <cell r="B49" t="str">
            <v>Fi15</v>
          </cell>
          <cell r="D49" t="str">
            <v>  dav. BaE - integrativ (SGB III, nur nachrichtlich)</v>
          </cell>
          <cell r="E49" t="str">
            <v>Kap. 2</v>
          </cell>
          <cell r="F49" t="str">
            <v>Kap. 2</v>
          </cell>
          <cell r="G49" t="str">
            <v>  dav. BaE - integrativ (nur nachrichtlich)</v>
          </cell>
          <cell r="H49" t="str">
            <v>Kap. 2</v>
          </cell>
          <cell r="I49" t="str">
            <v>Kap. 2</v>
          </cell>
          <cell r="K49" t="str">
            <v>I - Kap.2</v>
          </cell>
          <cell r="L49" t="str">
            <v>EE</v>
          </cell>
        </row>
        <row r="50">
          <cell r="B50" t="str">
            <v>Fi16</v>
          </cell>
          <cell r="D50" t="str">
            <v>  dav. BaE - kooperativ (SGB III, nur nachrichtlich)</v>
          </cell>
          <cell r="E50" t="str">
            <v>Kap. 2</v>
          </cell>
          <cell r="F50" t="str">
            <v>Kap. 2</v>
          </cell>
          <cell r="G50" t="str">
            <v>  dav. BaE - kooperativ (nur nachrichtlich)</v>
          </cell>
          <cell r="H50" t="str">
            <v>Kap. 2</v>
          </cell>
          <cell r="I50" t="str">
            <v>Kap. 2</v>
          </cell>
          <cell r="K50" t="str">
            <v>I - Kap.2</v>
          </cell>
          <cell r="L50" t="str">
            <v>EE</v>
          </cell>
        </row>
        <row r="51">
          <cell r="B51" t="str">
            <v>Fi17</v>
          </cell>
          <cell r="D51" t="str">
            <v>Ausbildungszuschuss für behinderte Menschen</v>
          </cell>
          <cell r="E51" t="str">
            <v>3/683 06/11</v>
          </cell>
          <cell r="F51" t="str">
            <v>3-68101-00-4641</v>
          </cell>
          <cell r="G51" t="str">
            <v>Ausbildungszuschuss</v>
          </cell>
          <cell r="H51" t="str">
            <v>3/683 06/11</v>
          </cell>
          <cell r="I51" t="str">
            <v>3-68101-00-4641</v>
          </cell>
          <cell r="K51" t="str">
            <v>I</v>
          </cell>
          <cell r="L51" t="str">
            <v>EE</v>
          </cell>
        </row>
        <row r="52">
          <cell r="B52" t="str">
            <v>Fi18</v>
          </cell>
          <cell r="D52" t="str">
            <v>sonstige Maßnahmen betrieblich</v>
          </cell>
          <cell r="E52" t="str">
            <v>3/681 05/05</v>
          </cell>
          <cell r="F52" t="str">
            <v>3-68101-00-4837</v>
          </cell>
          <cell r="G52" t="str">
            <v>sonstige Maßnahmen betrieblich</v>
          </cell>
          <cell r="H52" t="str">
            <v>3/681 05/05</v>
          </cell>
          <cell r="I52" t="str">
            <v>3-68101-00-4837</v>
          </cell>
          <cell r="K52" t="str">
            <v>I</v>
          </cell>
          <cell r="L52" t="str">
            <v>EE</v>
          </cell>
        </row>
        <row r="53">
          <cell r="B53" t="str">
            <v>Fi19</v>
          </cell>
          <cell r="D53" t="str">
            <v>Ausb. in außerbetriebl. Einrichtung (§102) - integrativ</v>
          </cell>
          <cell r="E53" t="str">
            <v>3/681 05/06</v>
          </cell>
          <cell r="F53" t="str">
            <v>3-68101-00-4836</v>
          </cell>
          <cell r="G53" t="str">
            <v>Ausb. in außerbetriebl. Einrichtung (§102) - integrativ</v>
          </cell>
          <cell r="H53" t="str">
            <v>3/681 05/06</v>
          </cell>
          <cell r="I53" t="str">
            <v>3-68101-00-4836</v>
          </cell>
          <cell r="K53" t="str">
            <v>II</v>
          </cell>
          <cell r="L53" t="str">
            <v>EE</v>
          </cell>
        </row>
        <row r="54">
          <cell r="B54" t="str">
            <v>Fi20</v>
          </cell>
          <cell r="D54" t="str">
            <v>Ausb. in außerbetriebl. Einrichtung (§102) - kooperativ</v>
          </cell>
          <cell r="E54" t="str">
            <v>3/681 05/06</v>
          </cell>
          <cell r="F54" t="str">
            <v>3-68101-00-4836</v>
          </cell>
          <cell r="G54" t="str">
            <v>Ausb. in außerbetriebl. Einrichtung (§102) - kooperativ</v>
          </cell>
          <cell r="H54" t="str">
            <v>3/681 05/06</v>
          </cell>
          <cell r="I54" t="str">
            <v>3-68101-00-4836</v>
          </cell>
          <cell r="K54" t="str">
            <v>II</v>
          </cell>
          <cell r="L54" t="str">
            <v>EE</v>
          </cell>
        </row>
        <row r="55">
          <cell r="B55" t="str">
            <v>Fi21</v>
          </cell>
          <cell r="D55" t="str">
            <v>Ausbildung im BBW (§35 SGB IX)</v>
          </cell>
          <cell r="E55" t="str">
            <v>3/681 05/01</v>
          </cell>
          <cell r="F55" t="str">
            <v>3-68101-00-4832</v>
          </cell>
          <cell r="G55" t="str">
            <v>Ausbildung im BBW (§35 SGB IX)</v>
          </cell>
          <cell r="H55" t="str">
            <v>3/681 05/01</v>
          </cell>
          <cell r="I55" t="str">
            <v>3-68101-00-4832</v>
          </cell>
          <cell r="K55" t="str">
            <v>III</v>
          </cell>
          <cell r="L55" t="str">
            <v>EE</v>
          </cell>
        </row>
        <row r="56">
          <cell r="B56" t="str">
            <v>Fi22</v>
          </cell>
          <cell r="D56" t="str">
            <v>regionale, agenturspezifische Ausbildung Kat. I*</v>
          </cell>
          <cell r="E56" t="str">
            <v>0/000 00/00</v>
          </cell>
          <cell r="F56" t="str">
            <v>0-00000-00-0000</v>
          </cell>
          <cell r="G56" t="str">
            <v>regionale, agenturspezifische Ausbildung Kat. I*</v>
          </cell>
          <cell r="H56" t="str">
            <v>0/000 00/00</v>
          </cell>
          <cell r="I56" t="str">
            <v>0-00000-00-0000</v>
          </cell>
          <cell r="K56" t="str">
            <v>I</v>
          </cell>
          <cell r="L56" t="str">
            <v>EE</v>
          </cell>
        </row>
        <row r="57">
          <cell r="B57" t="str">
            <v>Fi23</v>
          </cell>
          <cell r="D57" t="str">
            <v>regionale, agenturspezifische Ausbildung Kat. II*</v>
          </cell>
          <cell r="E57" t="str">
            <v>0/000 00/00</v>
          </cell>
          <cell r="F57" t="str">
            <v>0-00000-00-0000</v>
          </cell>
          <cell r="G57" t="str">
            <v>regionale, agenturspezifische Ausbildung Kat. II*</v>
          </cell>
          <cell r="H57" t="str">
            <v>0/000 00/00</v>
          </cell>
          <cell r="I57" t="str">
            <v>0-00000-00-0000</v>
          </cell>
          <cell r="K57" t="str">
            <v>II</v>
          </cell>
          <cell r="L57" t="str">
            <v>EE</v>
          </cell>
        </row>
        <row r="58">
          <cell r="B58" t="str">
            <v>Fi24</v>
          </cell>
          <cell r="D58" t="str">
            <v>regionale, agenturspezifische Ausbildung Kat. III*</v>
          </cell>
          <cell r="E58" t="str">
            <v>0/000 00/00</v>
          </cell>
          <cell r="F58" t="str">
            <v>0-00000-00-0000</v>
          </cell>
          <cell r="G58" t="str">
            <v>regionale, agenturspezifische Ausbildung Kat. III*</v>
          </cell>
          <cell r="H58" t="str">
            <v>0/000 00/00</v>
          </cell>
          <cell r="I58" t="str">
            <v>0-00000-00-0000</v>
          </cell>
          <cell r="K58" t="str">
            <v>III</v>
          </cell>
          <cell r="L58" t="str">
            <v>EE</v>
          </cell>
        </row>
        <row r="59">
          <cell r="B59" t="str">
            <v>Fi25</v>
          </cell>
          <cell r="C59">
            <v>1</v>
          </cell>
          <cell r="D59" t="str">
            <v>sonstige qualifizierende Reha-Maßnahmen</v>
          </cell>
          <cell r="G59" t="str">
            <v>sonstige qualifizierende Reha-Maßnahmen</v>
          </cell>
          <cell r="K59" t="str">
            <v> </v>
          </cell>
          <cell r="L59" t="str">
            <v>EE</v>
          </cell>
        </row>
        <row r="60">
          <cell r="B60" t="str">
            <v>Fi26</v>
          </cell>
          <cell r="D60" t="str">
            <v>unterstützte Beschäftigung (UB)</v>
          </cell>
          <cell r="E60" t="str">
            <v>3/681 06/15</v>
          </cell>
          <cell r="F60" t="str">
            <v>3-68101-00-4838</v>
          </cell>
          <cell r="G60" t="str">
            <v>unterstützte Beschäftigung (UB)</v>
          </cell>
          <cell r="H60" t="str">
            <v>3/681 06/15</v>
          </cell>
          <cell r="I60" t="str">
            <v>3-68101-00-4838</v>
          </cell>
          <cell r="K60" t="str">
            <v>II</v>
          </cell>
          <cell r="L60" t="str">
            <v>EE</v>
          </cell>
        </row>
        <row r="61">
          <cell r="B61" t="str">
            <v>Fi27</v>
          </cell>
          <cell r="D61" t="str">
            <v>Maßnahmen Phase II</v>
          </cell>
          <cell r="E61" t="str">
            <v>3/681 05/03</v>
          </cell>
          <cell r="F61" t="str">
            <v>3-68101-00-4834</v>
          </cell>
          <cell r="G61" t="str">
            <v>Maßnahmen Phase II</v>
          </cell>
          <cell r="H61" t="str">
            <v>3/681 05/03</v>
          </cell>
          <cell r="I61" t="str">
            <v>3-68101-00-4834</v>
          </cell>
          <cell r="K61" t="str">
            <v>III</v>
          </cell>
          <cell r="L61" t="str">
            <v>EE</v>
          </cell>
        </row>
        <row r="62">
          <cell r="B62" t="str">
            <v>Fi28</v>
          </cell>
          <cell r="D62" t="str">
            <v>WfbM</v>
          </cell>
          <cell r="E62" t="str">
            <v>3/681 08/01</v>
          </cell>
          <cell r="F62" t="str">
            <v>3-68101-00-4836</v>
          </cell>
          <cell r="G62" t="str">
            <v>WfbM</v>
          </cell>
          <cell r="H62" t="str">
            <v>3/681 08/01</v>
          </cell>
          <cell r="I62" t="str">
            <v>3-68101-00-4836</v>
          </cell>
          <cell r="K62" t="str">
            <v>-</v>
          </cell>
          <cell r="L62" t="str">
            <v>EE</v>
          </cell>
        </row>
        <row r="63">
          <cell r="B63" t="str">
            <v>Fi29</v>
          </cell>
          <cell r="C63">
            <v>1</v>
          </cell>
          <cell r="D63" t="str">
            <v>vermittlungsunterstützende Maßnahmen</v>
          </cell>
          <cell r="G63" t="str">
            <v>vermittlungsunterstützende Maßnahmen</v>
          </cell>
          <cell r="K63" t="str">
            <v> </v>
          </cell>
          <cell r="L63" t="str">
            <v>EE</v>
          </cell>
        </row>
        <row r="64">
          <cell r="B64" t="str">
            <v>Fi30</v>
          </cell>
          <cell r="D64" t="str">
            <v>Beteiligung IFD (SGB IX) - Rehabilitanden nach § 109 SGB IX</v>
          </cell>
          <cell r="E64" t="str">
            <v>3/681 06/12</v>
          </cell>
          <cell r="F64" t="str">
            <v>3-68101-00-4822</v>
          </cell>
          <cell r="G64" t="str">
            <v>Beteiligung IFD (SGB IX) - Rehabilitanden nach § 109 SGB IX</v>
          </cell>
          <cell r="H64" t="str">
            <v>3/681 06/12</v>
          </cell>
          <cell r="I64" t="str">
            <v>3-68101-00-4822</v>
          </cell>
          <cell r="K64" t="str">
            <v>I</v>
          </cell>
          <cell r="L64" t="str">
            <v>EE</v>
          </cell>
        </row>
        <row r="65">
          <cell r="B65" t="str">
            <v>Fi31</v>
          </cell>
          <cell r="D65" t="str">
            <v>§46 Maßnahmen</v>
          </cell>
          <cell r="E65" t="str">
            <v>3/681 97/15 o. 
3/686 05/11</v>
          </cell>
          <cell r="F65" t="str">
            <v>3-68101-00-4612 o.
3-68101-00-4711</v>
          </cell>
          <cell r="G65" t="str">
            <v>§46 Maßnahmen</v>
          </cell>
          <cell r="H65" t="str">
            <v>3/681 97/15 o. 
3/686 05/11</v>
          </cell>
          <cell r="I65" t="str">
            <v>3-68101-00-4612 o.
3-68101-00-4711</v>
          </cell>
          <cell r="K65" t="str">
            <v>I</v>
          </cell>
          <cell r="L65" t="str">
            <v>EE</v>
          </cell>
        </row>
        <row r="66">
          <cell r="B66" t="str">
            <v>Fi32</v>
          </cell>
          <cell r="D66" t="str">
            <v>weitere Maßnahme im Rahmen TAM Kat. I*</v>
          </cell>
          <cell r="E66" t="str">
            <v>0/000 00/00</v>
          </cell>
          <cell r="F66" t="str">
            <v>0-00000-00-0000</v>
          </cell>
          <cell r="G66" t="str">
            <v>weitere Maßnahme im Rahmen TAM Kat. I*</v>
          </cell>
          <cell r="H66" t="str">
            <v>0/000 00/00</v>
          </cell>
          <cell r="I66" t="str">
            <v>0-00000-00-0000</v>
          </cell>
          <cell r="K66" t="str">
            <v>I</v>
          </cell>
          <cell r="L66" t="str">
            <v>EE</v>
          </cell>
        </row>
        <row r="67">
          <cell r="B67" t="str">
            <v>Fi33</v>
          </cell>
          <cell r="D67" t="str">
            <v>weitere Maßnahme im Rahmen TAM Kat. II*</v>
          </cell>
          <cell r="E67" t="str">
            <v>0/000 00/00</v>
          </cell>
          <cell r="F67" t="str">
            <v>0-00000-00-0000</v>
          </cell>
          <cell r="G67" t="str">
            <v>weitere Maßnahme im Rahmen TAM Kat. II*</v>
          </cell>
          <cell r="H67" t="str">
            <v>0/000 00/00</v>
          </cell>
          <cell r="I67" t="str">
            <v>0-00000-00-0000</v>
          </cell>
          <cell r="K67" t="str">
            <v>II</v>
          </cell>
          <cell r="L67" t="str">
            <v>EE</v>
          </cell>
        </row>
        <row r="68">
          <cell r="B68" t="str">
            <v>Fi34</v>
          </cell>
          <cell r="D68" t="str">
            <v>weitere Maßnahme im Rahmen TAM Kat. III*</v>
          </cell>
          <cell r="E68" t="str">
            <v>0/000 00/00</v>
          </cell>
          <cell r="F68" t="str">
            <v>0-00000-00-0000</v>
          </cell>
          <cell r="G68" t="str">
            <v>weitere Maßnahme im Rahmen TAM Kat. III*</v>
          </cell>
          <cell r="H68" t="str">
            <v>0/000 00/00</v>
          </cell>
          <cell r="I68" t="str">
            <v>0-00000-00-0000</v>
          </cell>
          <cell r="K68" t="str">
            <v>III</v>
          </cell>
          <cell r="L68" t="str">
            <v>EE</v>
          </cell>
        </row>
        <row r="69">
          <cell r="B69" t="str">
            <v>Fi35</v>
          </cell>
          <cell r="D69" t="str">
            <v>EGZ nach § 218 SGB III</v>
          </cell>
          <cell r="E69" t="str">
            <v>Kap. 2</v>
          </cell>
          <cell r="F69" t="str">
            <v>Kap. 2</v>
          </cell>
          <cell r="G69" t="str">
            <v>EGZ nach § 218 SGB III</v>
          </cell>
          <cell r="H69" t="str">
            <v>Kap. 2</v>
          </cell>
          <cell r="I69" t="str">
            <v>Kap. 2</v>
          </cell>
          <cell r="K69" t="str">
            <v>Kap. 2</v>
          </cell>
          <cell r="L69" t="str">
            <v>EE</v>
          </cell>
        </row>
        <row r="70">
          <cell r="B70" t="str">
            <v>Fi36</v>
          </cell>
          <cell r="C70">
            <v>1</v>
          </cell>
          <cell r="D70" t="str">
            <v>Reha Wiedereingliederung</v>
          </cell>
          <cell r="G70" t="str">
            <v>Reha Wiedereingliederung</v>
          </cell>
        </row>
        <row r="71">
          <cell r="B71" t="str">
            <v>Fi37</v>
          </cell>
          <cell r="C71">
            <v>1</v>
          </cell>
          <cell r="D71" t="str">
            <v>Eignungsdiagnostik</v>
          </cell>
          <cell r="G71" t="str">
            <v>Eignungsdiagnostik</v>
          </cell>
          <cell r="K71" t="str">
            <v> </v>
          </cell>
          <cell r="L71" t="str">
            <v>WE</v>
          </cell>
        </row>
        <row r="72">
          <cell r="B72" t="str">
            <v>Fi38</v>
          </cell>
          <cell r="D72" t="str">
            <v>Eignungsabklärung (EA) / Arbeitserprobung (AP)</v>
          </cell>
          <cell r="E72" t="str">
            <v>3/681 05/02</v>
          </cell>
          <cell r="F72" t="str">
            <v>3-68101-00-4833</v>
          </cell>
          <cell r="G72" t="str">
            <v>Eignungsabklärung (EA) / Arbeitserprobung (AP)</v>
          </cell>
          <cell r="H72" t="str">
            <v>3/681 05/02</v>
          </cell>
          <cell r="I72" t="str">
            <v>3-68101-00-4833</v>
          </cell>
          <cell r="K72" t="str">
            <v>-</v>
          </cell>
          <cell r="L72" t="str">
            <v>WE</v>
          </cell>
        </row>
        <row r="73">
          <cell r="B73" t="str">
            <v>Fi39</v>
          </cell>
          <cell r="D73" t="str">
            <v>DIA - AM</v>
          </cell>
          <cell r="E73" t="str">
            <v>3/681 06/09</v>
          </cell>
          <cell r="F73" t="str">
            <v>3-68101-00-4831</v>
          </cell>
          <cell r="G73" t="str">
            <v>DIA - AM</v>
          </cell>
          <cell r="H73" t="str">
            <v>3/681 06/09</v>
          </cell>
          <cell r="I73" t="str">
            <v>3-68101-00-4831</v>
          </cell>
          <cell r="K73" t="str">
            <v>-</v>
          </cell>
          <cell r="L73" t="str">
            <v>WE</v>
          </cell>
        </row>
        <row r="74">
          <cell r="B74" t="str">
            <v>Fi40</v>
          </cell>
          <cell r="C74">
            <v>1</v>
          </cell>
          <cell r="D74" t="str">
            <v>rehaspezifische Berufsvorbereitung</v>
          </cell>
          <cell r="G74" t="str">
            <v>rehaspezifische Berufsvorbereitung</v>
          </cell>
          <cell r="K74" t="str">
            <v> </v>
          </cell>
          <cell r="L74" t="str">
            <v>WE</v>
          </cell>
        </row>
        <row r="75">
          <cell r="B75" t="str">
            <v>Fi41</v>
          </cell>
          <cell r="D75" t="str">
            <v>Fernunterricht</v>
          </cell>
          <cell r="E75" t="str">
            <v>3 /681 05 /06</v>
          </cell>
          <cell r="F75" t="str">
            <v>3-68101-00-4836</v>
          </cell>
          <cell r="G75" t="str">
            <v>Fernunterricht</v>
          </cell>
          <cell r="H75" t="str">
            <v>3 /681 05 /06</v>
          </cell>
          <cell r="I75" t="str">
            <v>3-68101-00-4836</v>
          </cell>
          <cell r="K75" t="str">
            <v>II</v>
          </cell>
          <cell r="L75" t="str">
            <v>WE</v>
          </cell>
        </row>
        <row r="76">
          <cell r="B76" t="str">
            <v>Fi42</v>
          </cell>
          <cell r="D76" t="str">
            <v>Reha-Vorbereitungslehrgang (RVL/ RVT)</v>
          </cell>
          <cell r="E76" t="str">
            <v>3 /681 05 /02</v>
          </cell>
          <cell r="F76" t="str">
            <v>3-68101-00-4833</v>
          </cell>
          <cell r="G76" t="str">
            <v>Reha-Vorbereitungslehrgang (RVL/ RVT)</v>
          </cell>
          <cell r="H76" t="str">
            <v>3 /681 05 /02</v>
          </cell>
          <cell r="I76" t="str">
            <v>3-68101-00-4833</v>
          </cell>
          <cell r="K76" t="str">
            <v>III</v>
          </cell>
          <cell r="L76" t="str">
            <v>WE</v>
          </cell>
        </row>
        <row r="77">
          <cell r="B77" t="str">
            <v>Fi43</v>
          </cell>
          <cell r="C77">
            <v>1</v>
          </cell>
          <cell r="D77" t="str">
            <v>rehaspezifische Weiterbildung</v>
          </cell>
          <cell r="G77" t="str">
            <v>rehaspezifische Weiterbildung</v>
          </cell>
          <cell r="K77" t="str">
            <v> </v>
          </cell>
          <cell r="L77" t="str">
            <v>WE</v>
          </cell>
        </row>
        <row r="78">
          <cell r="B78" t="str">
            <v>Fi44</v>
          </cell>
          <cell r="D78" t="str">
            <v>FbW</v>
          </cell>
          <cell r="E78" t="str">
            <v>3/681 96/##</v>
          </cell>
          <cell r="F78" t="str">
            <v>3-68101-00-4630</v>
          </cell>
          <cell r="G78" t="str">
            <v>FbW</v>
          </cell>
          <cell r="H78" t="str">
            <v>3/681 96/##</v>
          </cell>
          <cell r="I78" t="str">
            <v>3-68101-00-4630</v>
          </cell>
          <cell r="K78" t="str">
            <v>I</v>
          </cell>
          <cell r="L78" t="str">
            <v>WE</v>
          </cell>
        </row>
        <row r="79">
          <cell r="B79" t="str">
            <v>Fi45</v>
          </cell>
          <cell r="D79" t="str">
            <v>sonstige Maßnahmen betrieblich</v>
          </cell>
          <cell r="E79" t="str">
            <v>3/681 05/05</v>
          </cell>
          <cell r="F79" t="str">
            <v>3-68101-00-4837</v>
          </cell>
          <cell r="G79" t="str">
            <v>sonstige Maßnahmen betrieblich</v>
          </cell>
          <cell r="H79" t="str">
            <v>3/681 05/05</v>
          </cell>
          <cell r="I79" t="str">
            <v>3-68101-00-4837</v>
          </cell>
          <cell r="K79" t="str">
            <v>I</v>
          </cell>
          <cell r="L79" t="str">
            <v>WE</v>
          </cell>
        </row>
        <row r="80">
          <cell r="B80" t="str">
            <v>Fi46</v>
          </cell>
          <cell r="D80" t="str">
            <v>bbU Reha</v>
          </cell>
          <cell r="E80" t="str">
            <v>3/681 05/06</v>
          </cell>
          <cell r="F80" t="str">
            <v>3-68101-00-4836</v>
          </cell>
          <cell r="G80" t="str">
            <v>bbU Reha</v>
          </cell>
          <cell r="H80" t="str">
            <v>3/681 05/06</v>
          </cell>
          <cell r="I80" t="str">
            <v>3-68101-00-4836</v>
          </cell>
          <cell r="K80" t="str">
            <v>II</v>
          </cell>
          <cell r="L80" t="str">
            <v>WE</v>
          </cell>
        </row>
        <row r="81">
          <cell r="B81" t="str">
            <v>Fi47</v>
          </cell>
          <cell r="D81" t="str">
            <v>BeRe-PK</v>
          </cell>
          <cell r="E81" t="str">
            <v>3/681 05/06</v>
          </cell>
          <cell r="F81" t="str">
            <v>3-68101-00-4836</v>
          </cell>
          <cell r="G81" t="str">
            <v>BeRe-PK</v>
          </cell>
          <cell r="H81" t="str">
            <v>3/681 05/06</v>
          </cell>
          <cell r="I81" t="str">
            <v>3-68101-00-4836</v>
          </cell>
          <cell r="K81" t="str">
            <v>II</v>
          </cell>
          <cell r="L81" t="str">
            <v>WE</v>
          </cell>
        </row>
        <row r="82">
          <cell r="B82" t="str">
            <v>Fi48</v>
          </cell>
          <cell r="D82" t="str">
            <v>Qualifizierung in außerbetriebl. Einrichtung (§102)</v>
          </cell>
          <cell r="E82" t="str">
            <v>3/681 05/06</v>
          </cell>
          <cell r="F82" t="str">
            <v>3-68101-00-4836</v>
          </cell>
          <cell r="G82" t="str">
            <v>Qualifizierung in außerbetriebl. Einrichtung (§102)</v>
          </cell>
          <cell r="H82" t="str">
            <v>3/681 05/06</v>
          </cell>
          <cell r="I82" t="str">
            <v>3-68101-00-4836</v>
          </cell>
          <cell r="K82" t="str">
            <v>II</v>
          </cell>
          <cell r="L82" t="str">
            <v>WE</v>
          </cell>
        </row>
        <row r="83">
          <cell r="B83" t="str">
            <v>Fi49</v>
          </cell>
          <cell r="D83" t="str">
            <v>Umschulung im BfW (§35 SGB IX)</v>
          </cell>
          <cell r="E83" t="str">
            <v>3/681 05/02</v>
          </cell>
          <cell r="F83" t="str">
            <v>3-68101-00-4833</v>
          </cell>
          <cell r="G83" t="str">
            <v>Umschulung im BfW (§35 SGB IX)</v>
          </cell>
          <cell r="H83" t="str">
            <v>3/681 05/02</v>
          </cell>
          <cell r="I83" t="str">
            <v>3-68101-00-4833</v>
          </cell>
          <cell r="K83" t="str">
            <v>III</v>
          </cell>
          <cell r="L83" t="str">
            <v>WE</v>
          </cell>
        </row>
        <row r="84">
          <cell r="B84" t="str">
            <v>Fi50</v>
          </cell>
          <cell r="D84" t="str">
            <v>regionale, agenturspezifische Weiterbildung Kat. I*</v>
          </cell>
          <cell r="E84" t="str">
            <v>0/000 00/00</v>
          </cell>
          <cell r="F84" t="str">
            <v>0-00000-00-0000</v>
          </cell>
          <cell r="G84" t="str">
            <v>regionale, agenturspezifische Weiterbildung Kat. I*</v>
          </cell>
          <cell r="H84" t="str">
            <v>0/000 00/00</v>
          </cell>
          <cell r="I84" t="str">
            <v>0-00000-00-0000</v>
          </cell>
          <cell r="K84" t="str">
            <v>I</v>
          </cell>
          <cell r="L84" t="str">
            <v>WE</v>
          </cell>
        </row>
        <row r="85">
          <cell r="B85" t="str">
            <v>Fi51</v>
          </cell>
          <cell r="D85" t="str">
            <v>regionale, agenturspezifische Weiterbildung Kat. II*</v>
          </cell>
          <cell r="E85" t="str">
            <v>0/000 00/00</v>
          </cell>
          <cell r="F85" t="str">
            <v>0-00000-00-0000</v>
          </cell>
          <cell r="G85" t="str">
            <v>regionale, agenturspezifische Weiterbildung Kat. II*</v>
          </cell>
          <cell r="H85" t="str">
            <v>0/000 00/00</v>
          </cell>
          <cell r="I85" t="str">
            <v>0-00000-00-0000</v>
          </cell>
          <cell r="K85" t="str">
            <v>II</v>
          </cell>
          <cell r="L85" t="str">
            <v>WE</v>
          </cell>
        </row>
        <row r="86">
          <cell r="B86" t="str">
            <v>Fi52</v>
          </cell>
          <cell r="D86" t="str">
            <v>regionale, agenturspezifische Weiterbildung Kat. III*</v>
          </cell>
          <cell r="E86" t="str">
            <v>0/000 00/00</v>
          </cell>
          <cell r="F86" t="str">
            <v>0-00000-00-0000</v>
          </cell>
          <cell r="G86" t="str">
            <v>regionale, agenturspezifische Weiterbildung Kat. III*</v>
          </cell>
          <cell r="H86" t="str">
            <v>0/000 00/00</v>
          </cell>
          <cell r="I86" t="str">
            <v>0-00000-00-0000</v>
          </cell>
          <cell r="K86" t="str">
            <v>III</v>
          </cell>
          <cell r="L86" t="str">
            <v>WE</v>
          </cell>
        </row>
        <row r="87">
          <cell r="B87" t="str">
            <v>Fi53</v>
          </cell>
          <cell r="C87">
            <v>1</v>
          </cell>
          <cell r="D87" t="str">
            <v>sonstige qualifizierende Reha-Maßnahmen</v>
          </cell>
          <cell r="G87" t="str">
            <v>sonstige qualifizierende Reha-Maßnahmen</v>
          </cell>
          <cell r="K87" t="str">
            <v> </v>
          </cell>
          <cell r="L87" t="str">
            <v>WE</v>
          </cell>
        </row>
        <row r="88">
          <cell r="B88" t="str">
            <v>Fi54</v>
          </cell>
          <cell r="D88" t="str">
            <v>unterstützte Beschäftigung (UB)</v>
          </cell>
          <cell r="E88" t="str">
            <v>3/681 06/65</v>
          </cell>
          <cell r="F88" t="str">
            <v>3-68101-00-4838</v>
          </cell>
          <cell r="G88" t="str">
            <v>unterstützte Beschäftigung (UB)</v>
          </cell>
          <cell r="H88" t="str">
            <v>3/681 06/65</v>
          </cell>
          <cell r="I88" t="str">
            <v>3-68101-00-4838</v>
          </cell>
          <cell r="K88" t="str">
            <v>II</v>
          </cell>
          <cell r="L88" t="str">
            <v>WE</v>
          </cell>
        </row>
        <row r="89">
          <cell r="B89" t="str">
            <v>Fi55</v>
          </cell>
          <cell r="D89" t="str">
            <v>Maßnahmen Phase II</v>
          </cell>
          <cell r="E89" t="str">
            <v>3/681 05/03</v>
          </cell>
          <cell r="F89" t="str">
            <v>3-68101-00-4834</v>
          </cell>
          <cell r="G89" t="str">
            <v>Maßnahmen Phase II</v>
          </cell>
          <cell r="H89" t="str">
            <v>3/681 05/03</v>
          </cell>
          <cell r="I89" t="str">
            <v>3-68101-00-4834</v>
          </cell>
          <cell r="K89" t="str">
            <v>III</v>
          </cell>
          <cell r="L89" t="str">
            <v>WE</v>
          </cell>
        </row>
        <row r="90">
          <cell r="B90" t="str">
            <v>Fi56</v>
          </cell>
          <cell r="D90" t="str">
            <v>WfbM</v>
          </cell>
          <cell r="E90" t="str">
            <v>3/681 08/01</v>
          </cell>
          <cell r="F90" t="str">
            <v>3-68101-00-4835</v>
          </cell>
          <cell r="G90" t="str">
            <v>WfbM</v>
          </cell>
          <cell r="H90" t="str">
            <v>3/681 08/01</v>
          </cell>
          <cell r="I90" t="str">
            <v>3-68101-00-4835</v>
          </cell>
          <cell r="K90" t="str">
            <v>-</v>
          </cell>
          <cell r="L90" t="str">
            <v>WE</v>
          </cell>
        </row>
        <row r="91">
          <cell r="B91" t="str">
            <v>Fi57</v>
          </cell>
          <cell r="C91">
            <v>1</v>
          </cell>
          <cell r="D91" t="str">
            <v>vermittlungsunterstützende Maßnahmen</v>
          </cell>
          <cell r="G91" t="str">
            <v>vermittlungsunterstützende Maßnahmen</v>
          </cell>
          <cell r="K91" t="str">
            <v> </v>
          </cell>
          <cell r="L91" t="str">
            <v>WE</v>
          </cell>
        </row>
        <row r="92">
          <cell r="B92" t="str">
            <v>Fi58</v>
          </cell>
          <cell r="D92" t="str">
            <v>Beteiligung IFD (SGB IX) - Rehabilitanden nach § 109 SGB IX</v>
          </cell>
          <cell r="E92" t="str">
            <v>3/681 06/62</v>
          </cell>
          <cell r="F92" t="str">
            <v>3-68101-00-4822</v>
          </cell>
          <cell r="G92" t="str">
            <v>Beteiligung IFD (SGB IX) - Rehabilitanden nach § 109 SGB IX</v>
          </cell>
          <cell r="H92" t="str">
            <v>3/681 06/62</v>
          </cell>
          <cell r="I92" t="str">
            <v>3-68101-00-4822</v>
          </cell>
          <cell r="K92" t="str">
            <v>I</v>
          </cell>
          <cell r="L92" t="str">
            <v>WE</v>
          </cell>
        </row>
        <row r="93">
          <cell r="B93" t="str">
            <v>Fi59</v>
          </cell>
          <cell r="D93" t="str">
            <v>§46 Maßnahmen</v>
          </cell>
          <cell r="E93" t="str">
            <v>3/681 97/65,
3/686 05/61</v>
          </cell>
          <cell r="F93" t="str">
            <v>3-68101-00-4612 o.
3-68101-00-4711</v>
          </cell>
          <cell r="G93" t="str">
            <v>§46 Maßnahmen</v>
          </cell>
          <cell r="H93" t="str">
            <v>3/681 97/65, 3/686 05/61</v>
          </cell>
          <cell r="I93" t="str">
            <v>3-68101-00-4612 o.
3-68101-00-4711</v>
          </cell>
          <cell r="K93" t="str">
            <v>I</v>
          </cell>
          <cell r="L93" t="str">
            <v>WE</v>
          </cell>
        </row>
        <row r="94">
          <cell r="B94" t="str">
            <v>Fi60</v>
          </cell>
          <cell r="D94" t="str">
            <v>weitere Maßnahme im Rahmen TAM Kat. I*</v>
          </cell>
          <cell r="E94" t="str">
            <v>0/000 00/00</v>
          </cell>
          <cell r="F94" t="str">
            <v>0-00000-00-0000</v>
          </cell>
          <cell r="G94" t="str">
            <v>weitere Maßnahme im Rahmen TAM Kat. I*</v>
          </cell>
          <cell r="H94" t="str">
            <v>0/000 00/00</v>
          </cell>
          <cell r="I94" t="str">
            <v>0-00000-00-0000</v>
          </cell>
          <cell r="K94" t="str">
            <v>I</v>
          </cell>
          <cell r="L94" t="str">
            <v>WE</v>
          </cell>
        </row>
        <row r="95">
          <cell r="B95" t="str">
            <v>Fi61</v>
          </cell>
          <cell r="D95" t="str">
            <v>weitere Maßnahme im Rahmen TAM Kat. II*</v>
          </cell>
          <cell r="E95" t="str">
            <v>0/000 00/00</v>
          </cell>
          <cell r="F95" t="str">
            <v>0-00000-00-0000</v>
          </cell>
          <cell r="G95" t="str">
            <v>weitere Maßnahme im Rahmen TAM Kat. II*</v>
          </cell>
          <cell r="H95" t="str">
            <v>0/000 00/00</v>
          </cell>
          <cell r="I95" t="str">
            <v>0-00000-00-0000</v>
          </cell>
          <cell r="K95" t="str">
            <v>II</v>
          </cell>
          <cell r="L95" t="str">
            <v>WE</v>
          </cell>
        </row>
        <row r="96">
          <cell r="B96" t="str">
            <v>Fi62</v>
          </cell>
          <cell r="D96" t="str">
            <v>weitere Maßnahme im Rahmen TAM Kat. III*</v>
          </cell>
          <cell r="E96" t="str">
            <v>0/000 00/00</v>
          </cell>
          <cell r="F96" t="str">
            <v>0-00000-00-0000</v>
          </cell>
          <cell r="G96" t="str">
            <v>weitere Maßnahme im Rahmen TAM Kat. III*</v>
          </cell>
          <cell r="H96" t="str">
            <v>0/000 00/00</v>
          </cell>
          <cell r="I96" t="str">
            <v>0-00000-00-0000</v>
          </cell>
          <cell r="K96" t="str">
            <v>III</v>
          </cell>
          <cell r="L96" t="str">
            <v>WE</v>
          </cell>
        </row>
        <row r="97">
          <cell r="B97" t="str">
            <v>Fi63</v>
          </cell>
          <cell r="D97" t="str">
            <v>EGZ nach § 218 SGB III</v>
          </cell>
          <cell r="E97" t="str">
            <v>Kap. 2</v>
          </cell>
          <cell r="F97" t="str">
            <v>Kap. 2</v>
          </cell>
          <cell r="G97" t="str">
            <v>EGZ nach § 218 SGB III</v>
          </cell>
          <cell r="H97" t="str">
            <v>Kap. 2</v>
          </cell>
          <cell r="I97" t="str">
            <v>Kap. 2</v>
          </cell>
          <cell r="K97" t="str">
            <v>Kap. 2</v>
          </cell>
          <cell r="L97" t="str">
            <v>WE</v>
          </cell>
        </row>
        <row r="98">
          <cell r="B98" t="str">
            <v>Fi64</v>
          </cell>
          <cell r="C98">
            <v>1</v>
          </cell>
          <cell r="D98" t="str">
            <v>SB Leistungen</v>
          </cell>
          <cell r="G98" t="str">
            <v>SB Leistungen</v>
          </cell>
        </row>
        <row r="99">
          <cell r="B99" t="str">
            <v>Fi65</v>
          </cell>
          <cell r="D99" t="str">
            <v>Zuschuss zur Ausbildungsvergütung (SB)</v>
          </cell>
          <cell r="E99" t="str">
            <v>3/683 07/02</v>
          </cell>
          <cell r="F99" t="str">
            <v>3-68312-01-0032</v>
          </cell>
          <cell r="G99" t="str">
            <v>Zuschuss zur Ausbildungsvergütung (SB)</v>
          </cell>
          <cell r="H99" t="str">
            <v>3/683 07/02</v>
          </cell>
          <cell r="I99" t="str">
            <v>3-68312-01-0032</v>
          </cell>
        </row>
        <row r="100">
          <cell r="B100" t="str">
            <v>Fi66</v>
          </cell>
          <cell r="D100" t="str">
            <v>EGZ SB (inkl. EGZ-SB nach § 421f SGB III)</v>
          </cell>
          <cell r="E100" t="str">
            <v>3/683 07/01, 03, 06</v>
          </cell>
          <cell r="F100" t="str">
            <v>3-68312-01-0031, 
0033, 0035</v>
          </cell>
          <cell r="G100" t="str">
            <v>EGZ SB (inkl. EGZ-SB nach § 421f SGB III)</v>
          </cell>
          <cell r="H100" t="str">
            <v>3/683 07/01, 03, 06</v>
          </cell>
          <cell r="I100" t="str">
            <v>3-68312-01-0031,
0033, 0035</v>
          </cell>
        </row>
        <row r="101">
          <cell r="B101" t="str">
            <v>Fi67</v>
          </cell>
          <cell r="D101" t="str">
            <v>Probebeschäftigung</v>
          </cell>
          <cell r="E101" t="str">
            <v>3/683 07/05</v>
          </cell>
          <cell r="F101" t="str">
            <v>3-68312-01-0034</v>
          </cell>
          <cell r="G101" t="str">
            <v>Probebeschäftigung</v>
          </cell>
          <cell r="H101" t="str">
            <v>3/683 07/05</v>
          </cell>
          <cell r="I101" t="str">
            <v>3-68312-01-0034</v>
          </cell>
        </row>
        <row r="102">
          <cell r="B102" t="str">
            <v>Fi68</v>
          </cell>
          <cell r="C102">
            <v>1</v>
          </cell>
          <cell r="D102" t="str">
            <v>Leistungen zum Lebensunterhalt</v>
          </cell>
          <cell r="G102" t="str">
            <v>Leistungen zum Lebensunterhalt</v>
          </cell>
        </row>
        <row r="103">
          <cell r="B103" t="str">
            <v>Fi69</v>
          </cell>
          <cell r="D103" t="str">
            <v>BAB (ohne BvB-Maßnahmekosten) für BvB</v>
          </cell>
          <cell r="E103" t="str">
            <v>3/681 02/02</v>
          </cell>
          <cell r="F103" t="str">
            <v>3-68101-00-4732</v>
          </cell>
          <cell r="G103" t="str">
            <v>BAB (ohne BvB-Maßnahmekosten) für BvB</v>
          </cell>
          <cell r="H103" t="str">
            <v>3/681 02/02</v>
          </cell>
          <cell r="I103" t="str">
            <v>3-68101-00-4732</v>
          </cell>
        </row>
        <row r="104">
          <cell r="B104" t="str">
            <v>Fi70</v>
          </cell>
          <cell r="D104" t="str">
            <v>BAB für Ausbildung</v>
          </cell>
          <cell r="E104" t="str">
            <v>3/681 02/01</v>
          </cell>
          <cell r="F104" t="str">
            <v>3-68101-00-4731</v>
          </cell>
          <cell r="G104" t="str">
            <v>BAB für Ausbildung</v>
          </cell>
          <cell r="H104" t="str">
            <v>3/681 02/01</v>
          </cell>
          <cell r="I104" t="str">
            <v>3-68101-00-4731</v>
          </cell>
        </row>
        <row r="105">
          <cell r="B105" t="str">
            <v>Fi71</v>
          </cell>
          <cell r="D105" t="str">
            <v>Abg für BvB und UB</v>
          </cell>
          <cell r="E105" t="str">
            <v>3/681 04/01</v>
          </cell>
          <cell r="F105" t="str">
            <v>3-68101-00-4851</v>
          </cell>
          <cell r="G105" t="str">
            <v>Abg für BvB und UB</v>
          </cell>
          <cell r="H105" t="str">
            <v>3/681 04/01</v>
          </cell>
          <cell r="I105" t="str">
            <v>3-68101-00-4851</v>
          </cell>
        </row>
        <row r="106">
          <cell r="B106" t="str">
            <v>Fi72</v>
          </cell>
          <cell r="D106" t="str">
            <v>Abg für Ausbildung</v>
          </cell>
          <cell r="E106" t="str">
            <v>3/681 04/01</v>
          </cell>
          <cell r="F106" t="str">
            <v>3-68101-00-4851</v>
          </cell>
          <cell r="G106" t="str">
            <v>Abg für Ausbildung</v>
          </cell>
          <cell r="H106" t="str">
            <v>3/681 04/01</v>
          </cell>
          <cell r="I106" t="str">
            <v>3-68101-00-4851</v>
          </cell>
        </row>
        <row r="107">
          <cell r="B107" t="str">
            <v>Fi73</v>
          </cell>
          <cell r="D107" t="str">
            <v>Abg für WfbM</v>
          </cell>
          <cell r="E107" t="str">
            <v>3/681 04/01</v>
          </cell>
          <cell r="F107" t="str">
            <v>3-68101-00-4851</v>
          </cell>
          <cell r="G107" t="str">
            <v>Abg für WfbM</v>
          </cell>
          <cell r="H107" t="str">
            <v>3/681 04/01</v>
          </cell>
          <cell r="I107" t="str">
            <v>3-68101-00-4851</v>
          </cell>
        </row>
        <row r="108">
          <cell r="B108" t="str">
            <v>Fi74</v>
          </cell>
          <cell r="D108" t="str">
            <v>Übg (Netto-Leistung + SV-Beiträge)</v>
          </cell>
          <cell r="E108" t="str">
            <v>3/681 03/##</v>
          </cell>
          <cell r="F108" t="str">
            <v>3-68101-00-4860</v>
          </cell>
          <cell r="G108" t="str">
            <v>Übg</v>
          </cell>
          <cell r="H108" t="str">
            <v>3/681 03/##</v>
          </cell>
          <cell r="I108" t="str">
            <v>3-68101-00-4860</v>
          </cell>
        </row>
        <row r="109">
          <cell r="B109" t="str">
            <v>Fi75</v>
          </cell>
          <cell r="D109" t="str">
            <v>Alg-W (Netto-Leistung + SV-Beiträge)</v>
          </cell>
          <cell r="E109" t="str">
            <v>3/681 07/##</v>
          </cell>
          <cell r="F109" t="str">
            <v>3-68101-00-4740</v>
          </cell>
          <cell r="G109" t="str">
            <v>Alg-W</v>
          </cell>
          <cell r="H109" t="str">
            <v>3/681 07/##</v>
          </cell>
          <cell r="I109" t="str">
            <v>3-68101-00-4740</v>
          </cell>
        </row>
        <row r="110">
          <cell r="B110" t="str">
            <v>Fi76</v>
          </cell>
          <cell r="D110" t="str">
            <v>SV-Beiträge für Maßnahme-TN (ohne WfbM) in Reha-Einrichtungen</v>
          </cell>
          <cell r="E110" t="str">
            <v>3/681 05/07</v>
          </cell>
          <cell r="F110" t="str">
            <v>3-68101-00-4841</v>
          </cell>
          <cell r="G110" t="str">
            <v>SV-Beiträge für Maßnahme-TN (ohne WfbM) in Reha-Einrichtungen</v>
          </cell>
          <cell r="H110" t="str">
            <v>3/681 05/07</v>
          </cell>
          <cell r="I110" t="str">
            <v>3-68101-00-4841</v>
          </cell>
        </row>
        <row r="111">
          <cell r="B111" t="str">
            <v>Fi77</v>
          </cell>
          <cell r="D111" t="str">
            <v>SV-Beiträge für Maßnahme-TN WfbM</v>
          </cell>
          <cell r="E111" t="str">
            <v>3/681 08/02</v>
          </cell>
          <cell r="F111" t="str">
            <v>3-68101-00-4842</v>
          </cell>
          <cell r="G111" t="str">
            <v>SV-Beiträge für Maßnahme-TN WfbM</v>
          </cell>
          <cell r="H111" t="str">
            <v>3/681 08/02</v>
          </cell>
          <cell r="I111" t="str">
            <v>3-68101-00-4842</v>
          </cell>
        </row>
        <row r="112">
          <cell r="B112" t="str">
            <v>Fi78</v>
          </cell>
          <cell r="C112">
            <v>1</v>
          </cell>
          <cell r="D112" t="str">
            <v>Sonstiges Budget</v>
          </cell>
          <cell r="G112" t="str">
            <v>Sonstiges Budget</v>
          </cell>
        </row>
        <row r="113">
          <cell r="B113" t="str">
            <v>Fi79</v>
          </cell>
          <cell r="D113" t="str">
            <v>Sonstige Hilfen (EE u. WE nach dem SGB IX)</v>
          </cell>
          <cell r="E113" t="str">
            <v>3/681 06/xx</v>
          </cell>
          <cell r="F113" t="str">
            <v>3-68101-00-4820</v>
          </cell>
          <cell r="G113" t="str">
            <v>Sonstige Hilfen (EE u. WE nach dem SGB IX)</v>
          </cell>
          <cell r="H113" t="str">
            <v>3/681 06/xx</v>
          </cell>
          <cell r="I113" t="str">
            <v>3-68101-00-4820</v>
          </cell>
        </row>
        <row r="114">
          <cell r="B114" t="str">
            <v>Fi80</v>
          </cell>
          <cell r="D114" t="str">
            <v>Vermittlungsbudget (Ermessen)</v>
          </cell>
          <cell r="E114" t="str">
            <v>3/681 97/14, 64</v>
          </cell>
          <cell r="F114" t="str">
            <v>3-68101-00-4611</v>
          </cell>
          <cell r="G114" t="str">
            <v>Vermittlungsbudget</v>
          </cell>
          <cell r="H114" t="str">
            <v>3/681 97/14, 64</v>
          </cell>
          <cell r="I114" t="str">
            <v>3-68101-00-4611</v>
          </cell>
        </row>
        <row r="115">
          <cell r="B115" t="str">
            <v>Fi81</v>
          </cell>
          <cell r="D115" t="str">
            <v>Aktivierungsmaßnahmen (Ermessen)</v>
          </cell>
          <cell r="E115" t="str">
            <v>3/681 97/15 o. 65</v>
          </cell>
          <cell r="F115" t="str">
            <v>3-68101-00-4612</v>
          </cell>
          <cell r="G115" t="str">
            <v>Aktivierungsmaßnahmen</v>
          </cell>
          <cell r="H115" t="str">
            <v>3/681 97/15 o. 65</v>
          </cell>
          <cell r="I115" t="str">
            <v>3-68101-00-4612</v>
          </cell>
        </row>
        <row r="116">
          <cell r="B116" t="str">
            <v>Fi82.1</v>
          </cell>
          <cell r="D116" t="str">
            <v>Gründungszuschuss (Phase 1)</v>
          </cell>
          <cell r="E116" t="str">
            <v>3/686 05/01</v>
          </cell>
          <cell r="F116" t="str">
            <v>3-68101-00-4712</v>
          </cell>
        </row>
        <row r="117">
          <cell r="B117" t="str">
            <v>Fi82.2</v>
          </cell>
          <cell r="D117" t="str">
            <v>Gründungszuschuss (Phase 2)</v>
          </cell>
          <cell r="E117" t="str">
            <v>3/681 97/02</v>
          </cell>
          <cell r="F117" t="str">
            <v>3-68101-00-4613</v>
          </cell>
        </row>
        <row r="118">
          <cell r="B118" t="str">
            <v>Fi83</v>
          </cell>
          <cell r="D118" t="str">
            <v>Darlehen</v>
          </cell>
          <cell r="E118" t="str">
            <v>3/863 02/xx</v>
          </cell>
          <cell r="F118" t="str">
            <v>3-86301-00-4870</v>
          </cell>
          <cell r="G118" t="str">
            <v>Darlehen</v>
          </cell>
          <cell r="H118" t="str">
            <v>3/863 02/xx</v>
          </cell>
          <cell r="I118" t="str">
            <v>3-86301-00-4870</v>
          </cell>
        </row>
        <row r="119">
          <cell r="B119" t="str">
            <v>Fi84</v>
          </cell>
          <cell r="D119" t="str">
            <v>Erstattung von Reha-Leistungen</v>
          </cell>
          <cell r="E119" t="str">
            <v>3/636 01/xx</v>
          </cell>
          <cell r="F119" t="str">
            <v>3-66301-00-4810</v>
          </cell>
          <cell r="G119" t="str">
            <v>Erstattung von Reha-Leistungen</v>
          </cell>
          <cell r="H119" t="str">
            <v>3/636 01/xx</v>
          </cell>
          <cell r="I119" t="str">
            <v>3-66301-00-4810</v>
          </cell>
        </row>
        <row r="120">
          <cell r="B120" t="str">
            <v>Fi85</v>
          </cell>
          <cell r="D120" t="str">
            <v>Zuschüsse an Arbeitgeber Reha (ohne AZ-EE)</v>
          </cell>
          <cell r="E120" t="str">
            <v>3/636 06/xx</v>
          </cell>
          <cell r="F120" t="str">
            <v>3-68301-00-4640</v>
          </cell>
          <cell r="G120" t="str">
            <v>Erstattung von Reha-Leistungen</v>
          </cell>
          <cell r="H120" t="str">
            <v>3/636 06/xx</v>
          </cell>
          <cell r="I120" t="str">
            <v>3-68301-00-4640</v>
          </cell>
        </row>
        <row r="121">
          <cell r="B121" t="str">
            <v>Fi86</v>
          </cell>
          <cell r="C121">
            <v>1</v>
          </cell>
          <cell r="D121" t="str">
            <v>Summe Kap. 2</v>
          </cell>
          <cell r="E121" t="str">
            <v>Kap. 2</v>
          </cell>
          <cell r="G121" t="str">
            <v>Summe Kap. 2</v>
          </cell>
          <cell r="H121" t="str">
            <v>Kap. 2</v>
          </cell>
        </row>
        <row r="122">
          <cell r="B122" t="str">
            <v>Fi87</v>
          </cell>
          <cell r="C122">
            <v>1</v>
          </cell>
          <cell r="D122" t="str">
            <v>Summe Kap. 3</v>
          </cell>
          <cell r="E122" t="str">
            <v>Kap. 3</v>
          </cell>
          <cell r="G122" t="str">
            <v>Summe Kap. 3</v>
          </cell>
          <cell r="H122" t="str">
            <v>Kap.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lvr.de/de/nav_main/soziales_1/integrationsamt_2/foerdermoeglichkeiten/integrationsprojekte/inklusionsbetriebe.jsp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viel.de/home/" TargetMode="External" /><Relationship Id="rId2" Type="http://schemas.openxmlformats.org/officeDocument/2006/relationships/hyperlink" Target="http://www.troxler-werkstaetten.de/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petra.kossler.mohr@ifd-wuppertal.de" TargetMode="External" /><Relationship Id="rId2" Type="http://schemas.openxmlformats.org/officeDocument/2006/relationships/hyperlink" Target="mailto:sarah.fisch@ifd-wuppertal.de" TargetMode="External" /><Relationship Id="rId3" Type="http://schemas.openxmlformats.org/officeDocument/2006/relationships/hyperlink" Target="mailto:annette.kretschmer@ifd-wuppertal.de" TargetMode="External" /><Relationship Id="rId4" Type="http://schemas.openxmlformats.org/officeDocument/2006/relationships/hyperlink" Target="http://www.ifd-wuppertal.de/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olingen-Wuppertal.Reha@arbeitsagentur.de" TargetMode="External" /><Relationship Id="rId2" Type="http://schemas.openxmlformats.org/officeDocument/2006/relationships/hyperlink" Target="mailto:Solingen-Wuppertal.Reha@arbeitsagentur.de" TargetMode="External" /><Relationship Id="rId3" Type="http://schemas.openxmlformats.org/officeDocument/2006/relationships/hyperlink" Target="mailto:Stefan.Bugdol@arbeitsagentur.de" TargetMode="External" /><Relationship Id="rId4" Type="http://schemas.openxmlformats.org/officeDocument/2006/relationships/hyperlink" Target="mailto:Solingen-Wuppertal.Reha@arbeitsagentur.de" TargetMode="External" /><Relationship Id="rId5" Type="http://schemas.openxmlformats.org/officeDocument/2006/relationships/hyperlink" Target="mailto:Sinaida.Riehl@arbeitsagentur.de" TargetMode="External" /><Relationship Id="rId6" Type="http://schemas.openxmlformats.org/officeDocument/2006/relationships/hyperlink" Target="mailto:Markus.Zaborowski@arbeitsagentur.de" TargetMode="External" /><Relationship Id="rId7" Type="http://schemas.openxmlformats.org/officeDocument/2006/relationships/hyperlink" Target="mailto:Solingen-Wuppertal.161-AGS@arbeitsagentur.de" TargetMode="External" /><Relationship Id="rId8" Type="http://schemas.openxmlformats.org/officeDocument/2006/relationships/hyperlink" Target="mailto:Britta.Pfeil@arbeitsagentur.de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jobcenter.wuppertal.de/" TargetMode="External" /><Relationship Id="rId2" Type="http://schemas.openxmlformats.org/officeDocument/2006/relationships/hyperlink" Target="https://www.solingen.de/de/dienstleistungen/59-jobcenter/" TargetMode="External" /><Relationship Id="rId3" Type="http://schemas.openxmlformats.org/officeDocument/2006/relationships/hyperlink" Target="http://www.jobcenter-remscheid.de/" TargetMode="External" /><Relationship Id="rId4" Type="http://schemas.openxmlformats.org/officeDocument/2006/relationships/hyperlink" Target="http://www.jobcenter-mettmann.de/" TargetMode="External" /><Relationship Id="rId5" Type="http://schemas.openxmlformats.org/officeDocument/2006/relationships/hyperlink" Target="http://www.jobcenter-rhein-berg.de/wermelskirchen.aspx" TargetMode="External" /><Relationship Id="rId6" Type="http://schemas.openxmlformats.org/officeDocument/2006/relationships/hyperlink" Target="http://www.jobcenter-oberberg.de/radevormwald.php" TargetMode="External" /><Relationship Id="rId7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chuleamnordpark.de" TargetMode="External" /><Relationship Id="rId2" Type="http://schemas.openxmlformats.org/officeDocument/2006/relationships/hyperlink" Target="mailto:info@troxler-schule-wuppertal.de" TargetMode="External" /><Relationship Id="rId3" Type="http://schemas.openxmlformats.org/officeDocument/2006/relationships/hyperlink" Target="mailto:klaus.pennekamp@lvr-455.logineo.de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lisabeth.ortkras@bergische-vhs.de" TargetMode="External" /><Relationship Id="rId2" Type="http://schemas.openxmlformats.org/officeDocument/2006/relationships/hyperlink" Target="mailto:angelika.schlemmer@bergische-vhs.d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ndesfreiwilligendienst.de/" TargetMode="External" /><Relationship Id="rId2" Type="http://schemas.openxmlformats.org/officeDocument/2006/relationships/hyperlink" Target="mailto:Julia.Reithmeier@internationaler-bund.de" TargetMode="External" /><Relationship Id="rId3" Type="http://schemas.openxmlformats.org/officeDocument/2006/relationships/hyperlink" Target="mailto:g.posor@protectfreiwerk-drk.de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omann@handwerk-sgw.de" TargetMode="External" /><Relationship Id="rId2" Type="http://schemas.openxmlformats.org/officeDocument/2006/relationships/hyperlink" Target="mailto:info@lwk.nrw.de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.hansmann@troxler-werkstaetten.de" TargetMode="External" /><Relationship Id="rId2" Type="http://schemas.openxmlformats.org/officeDocument/2006/relationships/hyperlink" Target="mailto:u.rehwald@proviel.de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  <pageSetUpPr fitToPage="1"/>
  </sheetPr>
  <dimension ref="A1:S33"/>
  <sheetViews>
    <sheetView showGridLines="0" zoomScale="85" zoomScaleNormal="85" zoomScalePageLayoutView="70" workbookViewId="0" topLeftCell="A1">
      <selection activeCell="E19" sqref="E19"/>
    </sheetView>
  </sheetViews>
  <sheetFormatPr defaultColWidth="11.421875" defaultRowHeight="12" customHeight="1"/>
  <cols>
    <col min="1" max="1" width="1.7109375" style="20" customWidth="1"/>
    <col min="2" max="2" width="7.140625" style="20" customWidth="1"/>
    <col min="3" max="3" width="20.7109375" style="24" customWidth="1"/>
    <col min="4" max="4" width="2.7109375" style="20" customWidth="1"/>
    <col min="5" max="5" width="20.7109375" style="24" customWidth="1"/>
    <col min="6" max="6" width="2.7109375" style="20" customWidth="1"/>
    <col min="7" max="7" width="20.7109375" style="24" customWidth="1"/>
    <col min="8" max="8" width="2.7109375" style="20" customWidth="1"/>
    <col min="9" max="9" width="20.7109375" style="24" customWidth="1"/>
    <col min="10" max="10" width="2.7109375" style="20" customWidth="1"/>
    <col min="11" max="11" width="20.7109375" style="24" customWidth="1"/>
    <col min="12" max="12" width="2.7109375" style="20" customWidth="1"/>
    <col min="13" max="13" width="20.7109375" style="20" customWidth="1"/>
    <col min="14" max="14" width="2.7109375" style="20" customWidth="1"/>
    <col min="15" max="15" width="20.7109375" style="20" customWidth="1"/>
    <col min="16" max="16" width="2.7109375" style="20" customWidth="1"/>
    <col min="17" max="17" width="20.7109375" style="20" customWidth="1"/>
    <col min="18" max="18" width="2.7109375" style="20" customWidth="1"/>
    <col min="19" max="19" width="20.7109375" style="20" customWidth="1"/>
    <col min="20" max="16384" width="11.421875" style="20" customWidth="1"/>
  </cols>
  <sheetData>
    <row r="1" spans="1:14" ht="12" customHeight="1">
      <c r="A1" s="28"/>
      <c r="B1" s="28"/>
      <c r="C1" s="29"/>
      <c r="D1" s="28"/>
      <c r="E1" s="29"/>
      <c r="F1" s="28"/>
      <c r="G1" s="29"/>
      <c r="H1" s="28"/>
      <c r="I1" s="29"/>
      <c r="J1" s="28"/>
      <c r="K1" s="29"/>
      <c r="L1" s="28"/>
      <c r="M1" s="28"/>
      <c r="N1" s="28"/>
    </row>
    <row r="2" spans="1:19" s="34" customFormat="1" ht="60" customHeight="1">
      <c r="A2" s="33"/>
      <c r="B2" s="33"/>
      <c r="C2" s="202" t="s">
        <v>12</v>
      </c>
      <c r="D2" s="202"/>
      <c r="E2" s="202"/>
      <c r="F2" s="202"/>
      <c r="G2" s="202"/>
      <c r="H2" s="202"/>
      <c r="I2" s="202"/>
      <c r="J2" s="202"/>
      <c r="K2" s="202"/>
      <c r="L2" s="70"/>
      <c r="M2" s="70"/>
      <c r="N2" s="70"/>
      <c r="O2" s="70"/>
      <c r="P2" s="70"/>
      <c r="Q2" s="70"/>
      <c r="R2" s="70"/>
      <c r="S2" s="70"/>
    </row>
    <row r="3" spans="1:15" ht="9" customHeight="1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23"/>
      <c r="N3" s="30"/>
      <c r="O3" s="19"/>
    </row>
    <row r="4" spans="1:19" ht="15.75" customHeight="1">
      <c r="A4" s="17"/>
      <c r="B4" s="17"/>
      <c r="D4" s="39"/>
      <c r="E4" s="203" t="s">
        <v>6</v>
      </c>
      <c r="F4" s="203"/>
      <c r="G4" s="203"/>
      <c r="H4" s="203"/>
      <c r="I4" s="203"/>
      <c r="J4" s="37"/>
      <c r="N4" s="39"/>
      <c r="O4" s="39"/>
      <c r="P4" s="39"/>
      <c r="Q4" s="39"/>
      <c r="R4" s="39"/>
      <c r="S4" s="39"/>
    </row>
    <row r="5" spans="1:19" ht="9" customHeight="1">
      <c r="A5" s="17"/>
      <c r="B5" s="17"/>
      <c r="C5" s="37"/>
      <c r="D5" s="37"/>
      <c r="E5" s="37"/>
      <c r="F5" s="37"/>
      <c r="G5" s="37"/>
      <c r="H5" s="37"/>
      <c r="I5" s="37"/>
      <c r="J5" s="37"/>
      <c r="N5" s="35"/>
      <c r="O5" s="36"/>
      <c r="P5" s="38"/>
      <c r="Q5" s="38"/>
      <c r="R5" s="38"/>
      <c r="S5" s="38"/>
    </row>
    <row r="6" spans="1:19" ht="79.5" customHeight="1">
      <c r="A6" s="21"/>
      <c r="B6" s="21"/>
      <c r="E6" s="40" t="s">
        <v>93</v>
      </c>
      <c r="F6" s="37"/>
      <c r="G6" s="40" t="s">
        <v>92</v>
      </c>
      <c r="H6" s="37"/>
      <c r="I6" s="40" t="s">
        <v>150</v>
      </c>
      <c r="J6" s="31"/>
      <c r="N6" s="31"/>
      <c r="P6" s="37"/>
      <c r="Q6" s="88"/>
      <c r="R6" s="37"/>
      <c r="S6" s="88"/>
    </row>
    <row r="7" spans="1:19" ht="9" customHeight="1">
      <c r="A7" s="21"/>
      <c r="B7" s="21"/>
      <c r="C7" s="37"/>
      <c r="D7" s="37"/>
      <c r="E7" s="37"/>
      <c r="F7" s="37"/>
      <c r="G7" s="37"/>
      <c r="H7" s="31"/>
      <c r="I7" s="31"/>
      <c r="J7" s="37"/>
      <c r="K7" s="37"/>
      <c r="L7" s="31"/>
      <c r="M7" s="31"/>
      <c r="N7" s="35"/>
      <c r="O7" s="36"/>
      <c r="P7" s="38"/>
      <c r="Q7" s="38"/>
      <c r="R7" s="38"/>
      <c r="S7" s="38"/>
    </row>
    <row r="8" spans="1:19" ht="9" customHeight="1">
      <c r="A8" s="21"/>
      <c r="B8" s="2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5"/>
      <c r="O8" s="36"/>
      <c r="P8" s="38"/>
      <c r="Q8" s="38"/>
      <c r="R8" s="38"/>
      <c r="S8" s="38"/>
    </row>
    <row r="9" spans="1:19" ht="15.75" customHeight="1">
      <c r="A9" s="21"/>
      <c r="B9" s="21"/>
      <c r="C9" s="201" t="s">
        <v>8</v>
      </c>
      <c r="D9" s="201"/>
      <c r="E9" s="201"/>
      <c r="I9" s="200" t="s">
        <v>10</v>
      </c>
      <c r="J9" s="200"/>
      <c r="K9" s="200"/>
      <c r="P9" s="117"/>
      <c r="Q9" s="117"/>
      <c r="R9" s="38"/>
      <c r="S9" s="38"/>
    </row>
    <row r="10" spans="1:19" ht="9" customHeight="1">
      <c r="A10" s="21"/>
      <c r="B10" s="21"/>
      <c r="C10" s="37"/>
      <c r="D10" s="31"/>
      <c r="E10" s="31"/>
      <c r="I10" s="31"/>
      <c r="J10" s="35"/>
      <c r="K10" s="36"/>
      <c r="P10" s="38"/>
      <c r="Q10" s="38"/>
      <c r="R10" s="38"/>
      <c r="S10" s="38"/>
    </row>
    <row r="11" spans="1:19" ht="79.5" customHeight="1">
      <c r="A11" s="21"/>
      <c r="B11" s="21"/>
      <c r="C11" s="43" t="s">
        <v>35</v>
      </c>
      <c r="D11" s="31"/>
      <c r="E11" s="43" t="s">
        <v>123</v>
      </c>
      <c r="I11" s="42" t="s">
        <v>94</v>
      </c>
      <c r="J11" s="31"/>
      <c r="K11" s="42" t="s">
        <v>42</v>
      </c>
      <c r="P11" s="31"/>
      <c r="R11" s="38"/>
      <c r="S11" s="38"/>
    </row>
    <row r="12" spans="1:19" ht="12.75" customHeight="1">
      <c r="A12" s="21"/>
      <c r="B12" s="21"/>
      <c r="P12" s="38"/>
      <c r="Q12" s="38"/>
      <c r="R12" s="38"/>
      <c r="S12" s="38"/>
    </row>
    <row r="13" spans="1:19" ht="15.75" customHeight="1">
      <c r="A13" s="21"/>
      <c r="B13" s="21"/>
      <c r="D13" s="39"/>
      <c r="E13" s="206" t="s">
        <v>9</v>
      </c>
      <c r="F13" s="206"/>
      <c r="G13" s="206"/>
      <c r="H13" s="206"/>
      <c r="I13" s="206"/>
      <c r="J13" s="39"/>
      <c r="K13" s="39"/>
      <c r="P13" s="39"/>
      <c r="Q13" s="39"/>
      <c r="R13" s="39"/>
      <c r="S13" s="39"/>
    </row>
    <row r="14" spans="1:19" ht="9" customHeight="1">
      <c r="A14" s="21"/>
      <c r="B14" s="21"/>
      <c r="C14" s="31"/>
      <c r="D14" s="31"/>
      <c r="E14" s="39"/>
      <c r="F14" s="37"/>
      <c r="G14" s="37"/>
      <c r="H14" s="37"/>
      <c r="I14" s="37"/>
      <c r="J14" s="37"/>
      <c r="K14" s="37"/>
      <c r="P14" s="38"/>
      <c r="Q14" s="38"/>
      <c r="R14" s="38"/>
      <c r="S14" s="38"/>
    </row>
    <row r="15" spans="1:18" ht="79.5" customHeight="1">
      <c r="A15" s="21"/>
      <c r="B15" s="21"/>
      <c r="E15" s="41" t="s">
        <v>13</v>
      </c>
      <c r="F15" s="37"/>
      <c r="G15" s="41" t="s">
        <v>15</v>
      </c>
      <c r="H15" s="31"/>
      <c r="I15" s="41" t="s">
        <v>122</v>
      </c>
      <c r="J15" s="31"/>
      <c r="P15" s="38"/>
      <c r="Q15" s="88"/>
      <c r="R15" s="38"/>
    </row>
    <row r="16" spans="1:19" ht="12" customHeight="1">
      <c r="A16" s="21"/>
      <c r="B16" s="21"/>
      <c r="C16" s="37"/>
      <c r="D16" s="37"/>
      <c r="E16" s="37"/>
      <c r="F16" s="37"/>
      <c r="G16" s="37"/>
      <c r="H16" s="37"/>
      <c r="I16" s="37"/>
      <c r="J16" s="37"/>
      <c r="K16" s="39"/>
      <c r="L16" s="31"/>
      <c r="M16" s="31"/>
      <c r="N16" s="35"/>
      <c r="O16" s="36"/>
      <c r="P16" s="38"/>
      <c r="Q16" s="38"/>
      <c r="R16" s="38"/>
      <c r="S16" s="38"/>
    </row>
    <row r="17" spans="1:19" ht="15.75" customHeight="1">
      <c r="A17" s="21"/>
      <c r="B17" s="21"/>
      <c r="C17" s="205" t="s">
        <v>11</v>
      </c>
      <c r="D17" s="205"/>
      <c r="E17" s="205"/>
      <c r="F17" s="205"/>
      <c r="G17" s="205"/>
      <c r="H17" s="205"/>
      <c r="I17" s="205"/>
      <c r="J17" s="205"/>
      <c r="K17" s="205"/>
      <c r="L17" s="31"/>
      <c r="M17" s="31"/>
      <c r="N17" s="35"/>
      <c r="O17" s="36"/>
      <c r="P17" s="38"/>
      <c r="Q17" s="38"/>
      <c r="R17" s="38"/>
      <c r="S17" s="38"/>
    </row>
    <row r="18" spans="1:19" ht="9" customHeight="1">
      <c r="A18" s="17"/>
      <c r="B18" s="17"/>
      <c r="C18" s="31"/>
      <c r="D18" s="37"/>
      <c r="E18" s="39"/>
      <c r="F18" s="39"/>
      <c r="G18" s="31"/>
      <c r="H18" s="37"/>
      <c r="I18" s="31"/>
      <c r="J18" s="31"/>
      <c r="K18" s="31"/>
      <c r="L18" s="31"/>
      <c r="M18" s="22"/>
      <c r="N18" s="35"/>
      <c r="O18" s="36"/>
      <c r="P18" s="38"/>
      <c r="Q18" s="38"/>
      <c r="R18" s="38"/>
      <c r="S18" s="38"/>
    </row>
    <row r="19" spans="1:19" ht="79.5" customHeight="1">
      <c r="A19" s="18"/>
      <c r="B19" s="18"/>
      <c r="C19" s="44" t="s">
        <v>33</v>
      </c>
      <c r="D19" s="31"/>
      <c r="E19" s="44" t="s">
        <v>35</v>
      </c>
      <c r="F19" s="31"/>
      <c r="G19" s="44" t="s">
        <v>43</v>
      </c>
      <c r="H19" s="31"/>
      <c r="I19" s="44" t="s">
        <v>149</v>
      </c>
      <c r="J19" s="31"/>
      <c r="K19" s="44" t="s">
        <v>44</v>
      </c>
      <c r="L19" s="31"/>
      <c r="P19" s="38"/>
      <c r="Q19" s="38"/>
      <c r="R19" s="38"/>
      <c r="S19" s="38"/>
    </row>
    <row r="20" spans="1:12" ht="9" customHeight="1">
      <c r="A20" s="18"/>
      <c r="B20" s="18"/>
      <c r="L20" s="31"/>
    </row>
    <row r="21" spans="1:12" ht="12" customHeight="1">
      <c r="A21" s="17"/>
      <c r="B21" s="17"/>
      <c r="L21" s="31"/>
    </row>
    <row r="22" spans="1:15" ht="12" customHeight="1">
      <c r="A22" s="17"/>
      <c r="B22" s="17"/>
      <c r="L22" s="31"/>
      <c r="M22" s="31"/>
      <c r="N22" s="35"/>
      <c r="O22" s="36"/>
    </row>
    <row r="23" spans="1:15" ht="12" customHeight="1">
      <c r="A23" s="17"/>
      <c r="B23" s="17"/>
      <c r="L23" s="39"/>
      <c r="M23" s="39"/>
      <c r="N23" s="39"/>
      <c r="O23" s="39"/>
    </row>
    <row r="24" spans="1:15" ht="79.5" customHeight="1">
      <c r="A24" s="17"/>
      <c r="B24" s="17"/>
      <c r="L24" s="31"/>
      <c r="M24" s="31"/>
      <c r="N24" s="35"/>
      <c r="O24" s="36"/>
    </row>
    <row r="25" spans="1:15" ht="12" customHeight="1">
      <c r="A25" s="23"/>
      <c r="B25" s="23"/>
      <c r="L25" s="31"/>
      <c r="M25" s="88"/>
      <c r="N25" s="35"/>
      <c r="O25" s="88"/>
    </row>
    <row r="26" spans="1:14" ht="12" customHeight="1">
      <c r="A26" s="23"/>
      <c r="B26" s="2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3"/>
      <c r="N26" s="32"/>
    </row>
    <row r="27" spans="1:14" ht="12" customHeight="1">
      <c r="A27" s="28"/>
      <c r="B27" s="28"/>
      <c r="C27" s="29"/>
      <c r="D27" s="32"/>
      <c r="E27" s="29"/>
      <c r="F27" s="32"/>
      <c r="G27" s="29"/>
      <c r="H27" s="32"/>
      <c r="I27" s="29"/>
      <c r="J27" s="32"/>
      <c r="K27" s="29"/>
      <c r="L27" s="32"/>
      <c r="M27" s="32"/>
      <c r="N27" s="32"/>
    </row>
    <row r="28" spans="1:14" ht="12" customHeight="1">
      <c r="A28" s="28"/>
      <c r="B28" s="28"/>
      <c r="C28" s="29"/>
      <c r="D28" s="32"/>
      <c r="E28" s="29"/>
      <c r="F28" s="32"/>
      <c r="G28" s="29"/>
      <c r="H28" s="32"/>
      <c r="I28" s="29"/>
      <c r="J28" s="32"/>
      <c r="K28" s="29"/>
      <c r="L28" s="32"/>
      <c r="M28" s="32"/>
      <c r="N28" s="32"/>
    </row>
    <row r="29" spans="1:14" ht="12" customHeight="1">
      <c r="A29" s="28"/>
      <c r="B29" s="28"/>
      <c r="C29" s="29"/>
      <c r="D29" s="32"/>
      <c r="E29" s="29"/>
      <c r="F29" s="32"/>
      <c r="G29" s="29"/>
      <c r="H29" s="32"/>
      <c r="I29" s="29"/>
      <c r="J29" s="32"/>
      <c r="K29" s="29"/>
      <c r="L29" s="32"/>
      <c r="M29" s="32"/>
      <c r="N29" s="32"/>
    </row>
    <row r="30" spans="1:14" ht="12" customHeight="1">
      <c r="A30" s="28"/>
      <c r="B30" s="28"/>
      <c r="C30" s="29"/>
      <c r="D30" s="32"/>
      <c r="E30" s="29"/>
      <c r="F30" s="32"/>
      <c r="G30" s="29"/>
      <c r="H30" s="32"/>
      <c r="I30" s="29"/>
      <c r="J30" s="32"/>
      <c r="K30" s="29"/>
      <c r="L30" s="32"/>
      <c r="M30" s="32"/>
      <c r="N30" s="32"/>
    </row>
    <row r="31" spans="4:14" ht="12" customHeight="1">
      <c r="D31" s="27"/>
      <c r="F31" s="27"/>
      <c r="H31" s="27"/>
      <c r="J31" s="27"/>
      <c r="L31" s="27"/>
      <c r="M31" s="27"/>
      <c r="N31" s="27"/>
    </row>
    <row r="32" spans="4:14" ht="12" customHeight="1">
      <c r="D32" s="27"/>
      <c r="F32" s="27"/>
      <c r="H32" s="27"/>
      <c r="J32" s="27"/>
      <c r="L32" s="27"/>
      <c r="M32" s="27"/>
      <c r="N32" s="27"/>
    </row>
    <row r="33" spans="4:14" ht="12" customHeight="1">
      <c r="D33" s="27"/>
      <c r="F33" s="27"/>
      <c r="H33" s="27"/>
      <c r="J33" s="27"/>
      <c r="L33" s="27"/>
      <c r="M33" s="27"/>
      <c r="N33" s="27"/>
    </row>
  </sheetData>
  <sheetProtection selectLockedCells="1"/>
  <mergeCells count="7">
    <mergeCell ref="I9:K9"/>
    <mergeCell ref="C9:E9"/>
    <mergeCell ref="C2:K2"/>
    <mergeCell ref="E4:I4"/>
    <mergeCell ref="C26:L26"/>
    <mergeCell ref="C17:K17"/>
    <mergeCell ref="E13:I13"/>
  </mergeCells>
  <hyperlinks>
    <hyperlink ref="I6" location="'Bergische VHS'!Druckbereich" display="Bergische VHS"/>
    <hyperlink ref="C11" location="'Agentur für Arbeit'!Druckbereich" display="Agentur für Arbeit / Jobcenter"/>
    <hyperlink ref="E15" location="'Betriebl. Ausbildung'!B11" display="Betriebliche Ausbildung"/>
    <hyperlink ref="G15" location="'Fachschul. Ausbildung'!D11" display="Fachschulische Ausbildung"/>
    <hyperlink ref="I15" location="'WfbM Berufsbildungsbereich'!J11" display="Werkstatt für behinderte Menschen /Berufsbildunsgbereich"/>
    <hyperlink ref="I11" location="Inklusionsbetriebe!Druckbereich" display="Liste der Inklusionsbetriebe im Rheinland"/>
    <hyperlink ref="K11" location="'WfbM Arbeitsbereich'!P11" display="Werkstatt für behinderte Menschen / Arbeitsbereich"/>
    <hyperlink ref="C19" location="Integrationsfachdienst!B15" display="Integrationsfachdienst"/>
    <hyperlink ref="E19" location="'Agentur für Arbeit'!D15" display="Agentur für Arbeit"/>
    <hyperlink ref="G19" location="Jobcenter!F15" display="Jobcenter"/>
    <hyperlink ref="I19" location="Inklusionsbetriebe!Druckbereich" display="Inklusionsunternehmen"/>
    <hyperlink ref="K19" location="'Förderschulen - Gemeins. Lernen'!R15" display="Förderschulen/Schulen"/>
    <hyperlink ref="G6" location="'Berufskolleg Kohlstraße'!D6" display="BK Kohlstraße "/>
    <hyperlink ref="E6" location="'Förderschulen - Gemeins. Lernen'!A1" display="Förderschulen/Gemeinsames Lernen"/>
    <hyperlink ref="E11" location="BFD!A1" display="Bundesfreiwilligendienst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tabColor indexed="50"/>
  </sheetPr>
  <dimension ref="B2:I13"/>
  <sheetViews>
    <sheetView showGridLines="0" zoomScale="85" zoomScaleNormal="85" zoomScalePageLayoutView="0" workbookViewId="0" topLeftCell="A1">
      <selection activeCell="A1" sqref="A1:J12"/>
    </sheetView>
  </sheetViews>
  <sheetFormatPr defaultColWidth="11.421875" defaultRowHeight="15" customHeight="1"/>
  <cols>
    <col min="1" max="1" width="4.57421875" style="0" customWidth="1"/>
    <col min="2" max="2" width="19.7109375" style="0" customWidth="1"/>
    <col min="3" max="3" width="23.57421875" style="0" customWidth="1"/>
    <col min="4" max="4" width="10.421875" style="0" customWidth="1"/>
    <col min="5" max="5" width="12.7109375" style="0" customWidth="1"/>
    <col min="6" max="6" width="19.57421875" style="0" customWidth="1"/>
    <col min="7" max="7" width="15.7109375" style="0" customWidth="1"/>
    <col min="8" max="9" width="37.140625" style="0" customWidth="1"/>
  </cols>
  <sheetData>
    <row r="2" spans="2:9" ht="15" customHeight="1">
      <c r="B2" s="220" t="str">
        <f>Übersicht!I11</f>
        <v>Liste der Inklusionsbetriebe im Rheinland</v>
      </c>
      <c r="C2" s="220"/>
      <c r="D2" s="220"/>
      <c r="E2" s="220"/>
      <c r="F2" s="220"/>
      <c r="G2" s="220"/>
      <c r="H2" s="220"/>
      <c r="I2" s="220"/>
    </row>
    <row r="4" spans="2:9" ht="27.75" customHeight="1">
      <c r="B4" s="218" t="s">
        <v>135</v>
      </c>
      <c r="C4" s="218"/>
      <c r="D4" s="218"/>
      <c r="E4" s="218"/>
      <c r="F4" s="218"/>
      <c r="G4" s="218"/>
      <c r="H4" s="218"/>
      <c r="I4" s="100"/>
    </row>
    <row r="5" spans="2:9" ht="24" customHeight="1">
      <c r="B5" s="221" t="s">
        <v>136</v>
      </c>
      <c r="C5" s="222"/>
      <c r="D5" s="222"/>
      <c r="E5" s="222"/>
      <c r="F5" s="104"/>
      <c r="G5" s="104"/>
      <c r="H5" s="105"/>
      <c r="I5" s="106"/>
    </row>
    <row r="6" spans="2:9" ht="24" customHeight="1">
      <c r="B6" s="107"/>
      <c r="C6" s="108"/>
      <c r="D6" s="102"/>
      <c r="E6" s="103"/>
      <c r="F6" s="104"/>
      <c r="G6" s="108"/>
      <c r="H6" s="104"/>
      <c r="I6" s="101"/>
    </row>
    <row r="7" spans="2:9" ht="15" customHeight="1">
      <c r="B7" s="89"/>
      <c r="C7" s="89"/>
      <c r="D7" s="89"/>
      <c r="E7" s="89"/>
      <c r="F7" s="89"/>
      <c r="G7" s="89"/>
      <c r="H7" s="89"/>
      <c r="I7" s="89"/>
    </row>
    <row r="8" spans="2:9" ht="15" customHeight="1" thickBot="1">
      <c r="B8" s="8"/>
      <c r="C8" s="2"/>
      <c r="D8" s="2"/>
      <c r="E8" s="2"/>
      <c r="F8" s="2"/>
      <c r="G8" s="2"/>
      <c r="H8" s="2"/>
      <c r="I8" s="2"/>
    </row>
    <row r="9" spans="2:9" ht="15" customHeight="1" thickBot="1">
      <c r="B9" s="77" t="s">
        <v>120</v>
      </c>
      <c r="C9" s="3"/>
      <c r="D9" s="3"/>
      <c r="E9" s="3"/>
      <c r="F9" s="3"/>
      <c r="G9" s="3"/>
      <c r="H9" s="3"/>
      <c r="I9" s="3"/>
    </row>
    <row r="10" spans="3:9" ht="15" customHeight="1">
      <c r="C10" s="3"/>
      <c r="D10" s="3"/>
      <c r="E10" s="3"/>
      <c r="F10" s="3"/>
      <c r="G10" s="3"/>
      <c r="H10" s="3"/>
      <c r="I10" s="3"/>
    </row>
    <row r="11" spans="3:9" ht="15" customHeight="1">
      <c r="C11" s="3"/>
      <c r="D11" s="3"/>
      <c r="E11" s="3"/>
      <c r="F11" s="3"/>
      <c r="G11" s="3"/>
      <c r="H11" s="3"/>
      <c r="I11" s="3"/>
    </row>
    <row r="13" spans="2:5" ht="15" customHeight="1">
      <c r="B13" s="207"/>
      <c r="C13" s="207"/>
      <c r="D13" s="207"/>
      <c r="E13" s="207"/>
    </row>
  </sheetData>
  <sheetProtection/>
  <mergeCells count="4">
    <mergeCell ref="B2:I2"/>
    <mergeCell ref="B13:E13"/>
    <mergeCell ref="B4:H4"/>
    <mergeCell ref="B5:E5"/>
  </mergeCells>
  <hyperlinks>
    <hyperlink ref="B9" location="Übersicht!A1" display="zurück zur Übersicht"/>
    <hyperlink ref="B5" r:id="rId1" display="LVR-Rheinland - Inklusionsbetrieb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2"/>
  <headerFooter alignWithMargins="0">
    <oddFooter>&amp;LStand: 24.01.2011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tabColor indexed="50"/>
  </sheetPr>
  <dimension ref="B2:I21"/>
  <sheetViews>
    <sheetView showGridLines="0" zoomScale="85" zoomScaleNormal="85" zoomScalePageLayoutView="0" workbookViewId="0" topLeftCell="A1">
      <selection activeCell="P11" sqref="P11"/>
    </sheetView>
  </sheetViews>
  <sheetFormatPr defaultColWidth="11.421875" defaultRowHeight="15" customHeight="1"/>
  <cols>
    <col min="1" max="1" width="4.57421875" style="0" customWidth="1"/>
    <col min="2" max="2" width="22.8515625" style="0" bestFit="1" customWidth="1"/>
    <col min="3" max="3" width="23.57421875" style="0" customWidth="1"/>
    <col min="4" max="4" width="10.421875" style="0" customWidth="1"/>
    <col min="5" max="5" width="12.7109375" style="0" customWidth="1"/>
    <col min="6" max="6" width="19.57421875" style="0" customWidth="1"/>
    <col min="7" max="7" width="15.7109375" style="0" customWidth="1"/>
    <col min="8" max="9" width="37.140625" style="0" customWidth="1"/>
  </cols>
  <sheetData>
    <row r="2" spans="2:9" ht="15" customHeight="1">
      <c r="B2" s="219" t="str">
        <f>Übersicht!K11</f>
        <v>Werkstatt für behinderte Menschen / Arbeitsbereich</v>
      </c>
      <c r="C2" s="219"/>
      <c r="D2" s="219"/>
      <c r="E2" s="219"/>
      <c r="F2" s="219"/>
      <c r="G2" s="219"/>
      <c r="H2" s="219"/>
      <c r="I2" s="219"/>
    </row>
    <row r="3" ht="15" customHeight="1" thickBot="1"/>
    <row r="4" spans="2:9" ht="27.75" customHeight="1" thickBot="1">
      <c r="B4" s="4" t="s">
        <v>2</v>
      </c>
      <c r="C4" s="208" t="s">
        <v>4</v>
      </c>
      <c r="D4" s="209"/>
      <c r="E4" s="210"/>
      <c r="F4" s="5" t="s">
        <v>3</v>
      </c>
      <c r="G4" s="5" t="s">
        <v>0</v>
      </c>
      <c r="H4" s="5" t="s">
        <v>137</v>
      </c>
      <c r="I4" s="5" t="s">
        <v>5</v>
      </c>
    </row>
    <row r="5" spans="2:9" ht="24" customHeight="1" thickBot="1">
      <c r="B5" s="49" t="s">
        <v>41</v>
      </c>
      <c r="C5" s="54" t="s">
        <v>48</v>
      </c>
      <c r="D5" s="55">
        <v>42349</v>
      </c>
      <c r="E5" s="56" t="s">
        <v>1</v>
      </c>
      <c r="F5" s="57" t="s">
        <v>107</v>
      </c>
      <c r="G5" s="57" t="s">
        <v>54</v>
      </c>
      <c r="H5" s="15" t="s">
        <v>138</v>
      </c>
      <c r="I5" s="25"/>
    </row>
    <row r="6" spans="2:9" ht="24" customHeight="1" thickBot="1">
      <c r="B6" s="49"/>
      <c r="C6" s="50"/>
      <c r="D6" s="51"/>
      <c r="E6" s="52"/>
      <c r="F6" s="53"/>
      <c r="G6" s="53"/>
      <c r="H6" s="7"/>
      <c r="I6" s="26"/>
    </row>
    <row r="7" spans="2:9" ht="24" customHeight="1" thickBot="1">
      <c r="B7" s="49" t="s">
        <v>39</v>
      </c>
      <c r="C7" s="54" t="s">
        <v>47</v>
      </c>
      <c r="D7" s="55">
        <v>42285</v>
      </c>
      <c r="E7" s="56" t="s">
        <v>1</v>
      </c>
      <c r="F7" s="57" t="s">
        <v>46</v>
      </c>
      <c r="G7" s="57" t="s">
        <v>55</v>
      </c>
      <c r="H7" s="15" t="s">
        <v>110</v>
      </c>
      <c r="I7" s="26"/>
    </row>
    <row r="8" spans="2:9" ht="24" customHeight="1" thickBot="1">
      <c r="B8" s="49"/>
      <c r="C8" s="50"/>
      <c r="D8" s="51"/>
      <c r="E8" s="52"/>
      <c r="F8" s="53"/>
      <c r="G8" s="53"/>
      <c r="H8" s="7"/>
      <c r="I8" s="26"/>
    </row>
    <row r="9" spans="2:9" ht="24" customHeight="1" thickBot="1">
      <c r="B9" s="49" t="s">
        <v>139</v>
      </c>
      <c r="C9" s="54" t="s">
        <v>151</v>
      </c>
      <c r="D9" s="55">
        <v>42281</v>
      </c>
      <c r="E9" s="56" t="s">
        <v>1</v>
      </c>
      <c r="F9" s="57" t="s">
        <v>40</v>
      </c>
      <c r="G9" s="57" t="s">
        <v>56</v>
      </c>
      <c r="H9" s="15" t="s">
        <v>113</v>
      </c>
      <c r="I9" s="26"/>
    </row>
    <row r="10" spans="2:9" ht="24" customHeight="1" thickBot="1">
      <c r="B10" s="6"/>
      <c r="C10" s="9"/>
      <c r="D10" s="10"/>
      <c r="E10" s="11"/>
      <c r="F10" s="7"/>
      <c r="G10" s="7"/>
      <c r="H10" s="7"/>
      <c r="I10" s="26"/>
    </row>
    <row r="11" spans="2:9" ht="24" customHeight="1" thickBot="1">
      <c r="B11" s="6"/>
      <c r="C11" s="9"/>
      <c r="D11" s="10"/>
      <c r="E11" s="11"/>
      <c r="F11" s="7"/>
      <c r="G11" s="7"/>
      <c r="H11" s="7"/>
      <c r="I11" s="26"/>
    </row>
    <row r="12" spans="2:9" ht="24" customHeight="1" thickBot="1">
      <c r="B12" s="6"/>
      <c r="C12" s="9"/>
      <c r="D12" s="10"/>
      <c r="E12" s="11"/>
      <c r="F12" s="7"/>
      <c r="G12" s="7"/>
      <c r="H12" s="7"/>
      <c r="I12" s="26"/>
    </row>
    <row r="13" spans="2:9" ht="24" customHeight="1" thickBot="1">
      <c r="B13" s="6"/>
      <c r="C13" s="9"/>
      <c r="D13" s="10"/>
      <c r="E13" s="11"/>
      <c r="F13" s="7"/>
      <c r="G13" s="7"/>
      <c r="H13" s="7"/>
      <c r="I13" s="26"/>
    </row>
    <row r="14" spans="2:9" ht="24" customHeight="1" thickBot="1">
      <c r="B14" s="6"/>
      <c r="C14" s="12"/>
      <c r="D14" s="13"/>
      <c r="E14" s="14"/>
      <c r="F14" s="7"/>
      <c r="G14" s="7"/>
      <c r="H14" s="7"/>
      <c r="I14" s="26"/>
    </row>
    <row r="15" spans="2:9" ht="15" customHeight="1">
      <c r="B15" s="1"/>
      <c r="C15" s="1"/>
      <c r="D15" s="1"/>
      <c r="E15" s="1"/>
      <c r="F15" s="1"/>
      <c r="G15" s="1"/>
      <c r="H15" s="1"/>
      <c r="I15" s="1"/>
    </row>
    <row r="16" spans="2:9" ht="15" customHeight="1">
      <c r="B16" s="8"/>
      <c r="C16" s="2"/>
      <c r="D16" s="2"/>
      <c r="E16" s="2"/>
      <c r="F16" s="2"/>
      <c r="G16" s="2"/>
      <c r="H16" s="2"/>
      <c r="I16" s="2"/>
    </row>
    <row r="17" spans="3:9" ht="15" customHeight="1" thickBot="1">
      <c r="C17" s="3"/>
      <c r="D17" s="3"/>
      <c r="E17" s="3"/>
      <c r="F17" s="3"/>
      <c r="G17" s="3"/>
      <c r="H17" s="3"/>
      <c r="I17" s="3"/>
    </row>
    <row r="18" spans="2:9" ht="15" customHeight="1" thickBot="1">
      <c r="B18" s="77" t="s">
        <v>120</v>
      </c>
      <c r="C18" s="3"/>
      <c r="D18" s="3"/>
      <c r="E18" s="3"/>
      <c r="F18" s="3"/>
      <c r="G18" s="3"/>
      <c r="H18" s="3"/>
      <c r="I18" s="3"/>
    </row>
    <row r="19" spans="3:9" ht="15" customHeight="1">
      <c r="C19" s="3"/>
      <c r="D19" s="3"/>
      <c r="E19" s="3"/>
      <c r="F19" s="3"/>
      <c r="G19" s="3"/>
      <c r="H19" s="3"/>
      <c r="I19" s="3"/>
    </row>
    <row r="21" spans="2:5" ht="15" customHeight="1">
      <c r="B21" s="207"/>
      <c r="C21" s="207"/>
      <c r="D21" s="207"/>
      <c r="E21" s="207"/>
    </row>
  </sheetData>
  <sheetProtection/>
  <mergeCells count="3">
    <mergeCell ref="B2:I2"/>
    <mergeCell ref="C4:E4"/>
    <mergeCell ref="B21:E21"/>
  </mergeCells>
  <hyperlinks>
    <hyperlink ref="B18" location="Übersicht!A1" display="zurück zur Übersicht"/>
    <hyperlink ref="H7" r:id="rId1" display="http://www.proviel.de/home/"/>
    <hyperlink ref="H9" r:id="rId2" display="http://www.troxler-werkstaetten.de/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3"/>
  <headerFooter alignWithMargins="0">
    <oddFooter>&amp;LStand: 24.01.2011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tabColor indexed="15"/>
  </sheetPr>
  <dimension ref="B2:I15"/>
  <sheetViews>
    <sheetView showGridLines="0" zoomScale="85" zoomScaleNormal="85" zoomScalePageLayoutView="0" workbookViewId="0" topLeftCell="A1">
      <selection activeCell="E21" sqref="E21"/>
    </sheetView>
  </sheetViews>
  <sheetFormatPr defaultColWidth="11.421875" defaultRowHeight="15" customHeight="1"/>
  <cols>
    <col min="1" max="1" width="4.57421875" style="0" customWidth="1"/>
    <col min="2" max="2" width="22.8515625" style="0" bestFit="1" customWidth="1"/>
    <col min="3" max="3" width="23.57421875" style="0" customWidth="1"/>
    <col min="4" max="4" width="10.421875" style="0" customWidth="1"/>
    <col min="5" max="5" width="12.7109375" style="0" customWidth="1"/>
    <col min="6" max="6" width="19.57421875" style="0" customWidth="1"/>
    <col min="7" max="7" width="15.7109375" style="0" customWidth="1"/>
    <col min="8" max="9" width="37.140625" style="0" customWidth="1"/>
  </cols>
  <sheetData>
    <row r="2" spans="2:9" ht="15" customHeight="1">
      <c r="B2" s="220" t="str">
        <f>Übersicht!C19</f>
        <v>Integrationsfachdienst</v>
      </c>
      <c r="C2" s="220"/>
      <c r="D2" s="220"/>
      <c r="E2" s="220"/>
      <c r="F2" s="220"/>
      <c r="G2" s="220"/>
      <c r="H2" s="220"/>
      <c r="I2" s="220"/>
    </row>
    <row r="3" ht="15" customHeight="1" thickBot="1"/>
    <row r="4" spans="2:9" ht="27.75" customHeight="1" thickBot="1">
      <c r="B4" s="4" t="s">
        <v>2</v>
      </c>
      <c r="C4" s="208" t="s">
        <v>4</v>
      </c>
      <c r="D4" s="209"/>
      <c r="E4" s="210"/>
      <c r="F4" s="5" t="s">
        <v>3</v>
      </c>
      <c r="G4" s="5" t="s">
        <v>0</v>
      </c>
      <c r="H4" s="5" t="s">
        <v>14</v>
      </c>
      <c r="I4" s="5" t="s">
        <v>5</v>
      </c>
    </row>
    <row r="5" spans="2:9" ht="24" customHeight="1" thickBot="1">
      <c r="B5" s="138" t="s">
        <v>33</v>
      </c>
      <c r="C5" s="139" t="s">
        <v>34</v>
      </c>
      <c r="D5" s="125">
        <v>42103</v>
      </c>
      <c r="E5" s="140" t="s">
        <v>1</v>
      </c>
      <c r="F5" s="141" t="s">
        <v>82</v>
      </c>
      <c r="G5" s="142" t="s">
        <v>51</v>
      </c>
      <c r="H5" s="143" t="s">
        <v>87</v>
      </c>
      <c r="I5" s="144" t="s">
        <v>19</v>
      </c>
    </row>
    <row r="6" spans="2:9" ht="24" customHeight="1" thickBot="1">
      <c r="B6" s="135" t="s">
        <v>33</v>
      </c>
      <c r="C6" s="136" t="s">
        <v>34</v>
      </c>
      <c r="D6" s="46">
        <v>42103</v>
      </c>
      <c r="E6" s="47" t="s">
        <v>90</v>
      </c>
      <c r="F6" s="48" t="s">
        <v>83</v>
      </c>
      <c r="G6" s="145" t="s">
        <v>84</v>
      </c>
      <c r="H6" s="146" t="s">
        <v>88</v>
      </c>
      <c r="I6" s="147" t="s">
        <v>58</v>
      </c>
    </row>
    <row r="7" spans="2:9" ht="24" customHeight="1" thickBot="1">
      <c r="B7" s="135" t="s">
        <v>33</v>
      </c>
      <c r="C7" s="136" t="s">
        <v>34</v>
      </c>
      <c r="D7" s="10">
        <v>42103</v>
      </c>
      <c r="E7" s="47" t="s">
        <v>1</v>
      </c>
      <c r="F7" s="48" t="s">
        <v>85</v>
      </c>
      <c r="G7" s="48" t="s">
        <v>86</v>
      </c>
      <c r="H7" s="15" t="s">
        <v>89</v>
      </c>
      <c r="I7" s="137" t="s">
        <v>154</v>
      </c>
    </row>
    <row r="8" spans="2:9" ht="25.5" customHeight="1">
      <c r="B8" s="109" t="s">
        <v>140</v>
      </c>
      <c r="C8" s="1"/>
      <c r="D8" s="1"/>
      <c r="E8" s="1"/>
      <c r="F8" s="1"/>
      <c r="G8" s="1"/>
      <c r="H8" s="1"/>
      <c r="I8" s="1"/>
    </row>
    <row r="9" spans="2:9" ht="18.75" customHeight="1">
      <c r="B9" s="112" t="s">
        <v>141</v>
      </c>
      <c r="C9" s="3"/>
      <c r="D9" s="3"/>
      <c r="E9" s="3"/>
      <c r="F9" s="3"/>
      <c r="G9" s="3"/>
      <c r="H9" s="3"/>
      <c r="I9" s="3"/>
    </row>
    <row r="10" spans="2:9" ht="15" customHeight="1">
      <c r="B10" s="8"/>
      <c r="C10" s="2"/>
      <c r="D10" s="2"/>
      <c r="E10" s="2"/>
      <c r="F10" s="2"/>
      <c r="G10" s="2"/>
      <c r="H10" s="2"/>
      <c r="I10" s="2"/>
    </row>
    <row r="11" spans="3:9" ht="15" customHeight="1" thickBot="1">
      <c r="C11" s="3"/>
      <c r="D11" s="3"/>
      <c r="E11" s="3"/>
      <c r="F11" s="3"/>
      <c r="G11" s="3"/>
      <c r="H11" s="3"/>
      <c r="I11" s="3"/>
    </row>
    <row r="12" spans="2:9" ht="15" customHeight="1" thickBot="1">
      <c r="B12" s="77" t="s">
        <v>120</v>
      </c>
      <c r="C12" s="3"/>
      <c r="D12" s="3"/>
      <c r="E12" s="3"/>
      <c r="F12" s="3"/>
      <c r="G12" s="3"/>
      <c r="H12" s="3"/>
      <c r="I12" s="3"/>
    </row>
    <row r="13" spans="3:9" ht="15" customHeight="1">
      <c r="C13" s="3"/>
      <c r="D13" s="3"/>
      <c r="E13" s="3"/>
      <c r="F13" s="3"/>
      <c r="G13" s="3"/>
      <c r="H13" s="3"/>
      <c r="I13" s="3"/>
    </row>
    <row r="15" spans="2:5" ht="15" customHeight="1">
      <c r="B15" s="207"/>
      <c r="C15" s="207"/>
      <c r="D15" s="207"/>
      <c r="E15" s="207"/>
    </row>
  </sheetData>
  <sheetProtection/>
  <mergeCells count="3">
    <mergeCell ref="B2:I2"/>
    <mergeCell ref="C4:E4"/>
    <mergeCell ref="B15:E15"/>
  </mergeCells>
  <hyperlinks>
    <hyperlink ref="H5" r:id="rId1" display="petra.kossler.mohr@ifd-wuppertal.de"/>
    <hyperlink ref="H6" r:id="rId2" display="sarah.fisch@ifd-wuppertal.de"/>
    <hyperlink ref="H7" r:id="rId3" display="annette.kretschmer@ifd-wuppertal.de"/>
    <hyperlink ref="B12" location="Übersicht!A1" display="zurück zur Übersicht"/>
    <hyperlink ref="B9" r:id="rId4" display="http://www.ifd-wuppertal.de/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5"/>
  <headerFooter alignWithMargins="0">
    <oddFooter>&amp;LStand: 24.01.2011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tabColor indexed="15"/>
    <pageSetUpPr fitToPage="1"/>
  </sheetPr>
  <dimension ref="B5:I26"/>
  <sheetViews>
    <sheetView showGridLines="0" tabSelected="1" zoomScale="85" zoomScaleNormal="85" zoomScalePageLayoutView="0" workbookViewId="0" topLeftCell="A1">
      <selection activeCell="G23" sqref="G23"/>
    </sheetView>
  </sheetViews>
  <sheetFormatPr defaultColWidth="11.421875" defaultRowHeight="15" customHeight="1"/>
  <cols>
    <col min="1" max="1" width="2.7109375" style="0" customWidth="1"/>
    <col min="2" max="2" width="24.00390625" style="0" customWidth="1"/>
    <col min="3" max="3" width="23.57421875" style="0" customWidth="1"/>
    <col min="4" max="4" width="10.421875" style="0" customWidth="1"/>
    <col min="5" max="5" width="12.7109375" style="0" customWidth="1"/>
    <col min="6" max="6" width="19.57421875" style="0" customWidth="1"/>
    <col min="7" max="7" width="16.57421875" style="0" customWidth="1"/>
    <col min="8" max="8" width="48.140625" style="0" bestFit="1" customWidth="1"/>
    <col min="9" max="9" width="37.140625" style="0" customWidth="1"/>
  </cols>
  <sheetData>
    <row r="1" ht="9" customHeight="1"/>
    <row r="2" ht="9" customHeight="1"/>
    <row r="3" ht="45.75" customHeight="1"/>
    <row r="4" ht="9" customHeight="1"/>
    <row r="5" spans="2:9" ht="27.75" customHeight="1">
      <c r="B5" s="219"/>
      <c r="C5" s="219"/>
      <c r="D5" s="219"/>
      <c r="E5" s="219"/>
      <c r="F5" s="219"/>
      <c r="G5" s="219"/>
      <c r="H5" s="219"/>
      <c r="I5" s="176" t="s">
        <v>171</v>
      </c>
    </row>
    <row r="6" ht="15" customHeight="1" thickBot="1"/>
    <row r="7" spans="2:9" ht="24" customHeight="1" thickBot="1">
      <c r="B7" s="4" t="s">
        <v>2</v>
      </c>
      <c r="C7" s="208" t="s">
        <v>4</v>
      </c>
      <c r="D7" s="209"/>
      <c r="E7" s="210"/>
      <c r="F7" s="5" t="s">
        <v>3</v>
      </c>
      <c r="G7" s="5" t="s">
        <v>0</v>
      </c>
      <c r="H7" s="5" t="s">
        <v>172</v>
      </c>
      <c r="I7" s="5" t="s">
        <v>5</v>
      </c>
    </row>
    <row r="8" spans="2:9" ht="28.5" customHeight="1">
      <c r="B8" s="178" t="s">
        <v>35</v>
      </c>
      <c r="C8" s="179" t="s">
        <v>36</v>
      </c>
      <c r="D8" s="177">
        <v>42285</v>
      </c>
      <c r="E8" s="180" t="s">
        <v>1</v>
      </c>
      <c r="F8" s="181" t="s">
        <v>155</v>
      </c>
      <c r="G8" s="182" t="s">
        <v>156</v>
      </c>
      <c r="H8" s="183" t="s">
        <v>169</v>
      </c>
      <c r="I8" s="184" t="s">
        <v>157</v>
      </c>
    </row>
    <row r="9" spans="2:9" ht="28.5" customHeight="1" thickBot="1">
      <c r="B9" s="185"/>
      <c r="C9" s="186"/>
      <c r="D9" s="187"/>
      <c r="E9" s="188"/>
      <c r="F9" s="189"/>
      <c r="G9" s="190"/>
      <c r="H9" s="191" t="s">
        <v>165</v>
      </c>
      <c r="I9" s="192"/>
    </row>
    <row r="10" spans="2:9" ht="28.5" customHeight="1">
      <c r="B10" s="178" t="s">
        <v>35</v>
      </c>
      <c r="C10" s="179" t="s">
        <v>160</v>
      </c>
      <c r="D10" s="177">
        <v>42284</v>
      </c>
      <c r="E10" s="180" t="s">
        <v>1</v>
      </c>
      <c r="F10" s="181" t="s">
        <v>163</v>
      </c>
      <c r="G10" s="182"/>
      <c r="H10" s="183" t="s">
        <v>169</v>
      </c>
      <c r="I10" s="193" t="s">
        <v>161</v>
      </c>
    </row>
    <row r="11" spans="2:9" ht="28.5" customHeight="1" thickBot="1">
      <c r="B11" s="185"/>
      <c r="C11" s="186"/>
      <c r="D11" s="187"/>
      <c r="E11" s="188"/>
      <c r="F11" s="189"/>
      <c r="G11" s="190"/>
      <c r="H11" s="191"/>
      <c r="I11" s="194"/>
    </row>
    <row r="12" spans="2:9" ht="28.5" customHeight="1">
      <c r="B12" s="178" t="s">
        <v>35</v>
      </c>
      <c r="C12" s="179" t="s">
        <v>36</v>
      </c>
      <c r="D12" s="177">
        <v>42285</v>
      </c>
      <c r="E12" s="180" t="s">
        <v>1</v>
      </c>
      <c r="F12" s="181" t="s">
        <v>158</v>
      </c>
      <c r="G12" s="182" t="s">
        <v>80</v>
      </c>
      <c r="H12" s="183" t="s">
        <v>169</v>
      </c>
      <c r="I12" s="197" t="s">
        <v>162</v>
      </c>
    </row>
    <row r="13" spans="2:9" ht="28.5" customHeight="1" thickBot="1">
      <c r="B13" s="185"/>
      <c r="C13" s="186"/>
      <c r="D13" s="187"/>
      <c r="E13" s="188"/>
      <c r="F13" s="189"/>
      <c r="G13" s="190"/>
      <c r="H13" s="191" t="s">
        <v>166</v>
      </c>
      <c r="I13" s="196"/>
    </row>
    <row r="14" spans="2:9" ht="28.5" customHeight="1">
      <c r="B14" s="178" t="s">
        <v>35</v>
      </c>
      <c r="C14" s="179" t="s">
        <v>36</v>
      </c>
      <c r="D14" s="177">
        <v>42285</v>
      </c>
      <c r="E14" s="180" t="s">
        <v>1</v>
      </c>
      <c r="F14" s="181" t="s">
        <v>159</v>
      </c>
      <c r="G14" s="182" t="s">
        <v>81</v>
      </c>
      <c r="H14" s="198" t="s">
        <v>170</v>
      </c>
      <c r="I14" s="195" t="s">
        <v>164</v>
      </c>
    </row>
    <row r="15" spans="2:9" ht="28.5" customHeight="1" thickBot="1">
      <c r="B15" s="185"/>
      <c r="C15" s="186"/>
      <c r="D15" s="187"/>
      <c r="E15" s="188"/>
      <c r="F15" s="189"/>
      <c r="G15" s="190"/>
      <c r="H15" s="191" t="s">
        <v>168</v>
      </c>
      <c r="I15" s="196"/>
    </row>
    <row r="16" spans="2:9" ht="28.5" customHeight="1">
      <c r="B16" s="178" t="s">
        <v>35</v>
      </c>
      <c r="C16" s="179" t="s">
        <v>36</v>
      </c>
      <c r="D16" s="177">
        <v>42285</v>
      </c>
      <c r="E16" s="180" t="s">
        <v>1</v>
      </c>
      <c r="F16" s="181" t="s">
        <v>37</v>
      </c>
      <c r="G16" s="182" t="s">
        <v>38</v>
      </c>
      <c r="H16" s="183" t="s">
        <v>169</v>
      </c>
      <c r="I16" s="197" t="s">
        <v>173</v>
      </c>
    </row>
    <row r="17" spans="2:9" ht="28.5" customHeight="1" thickBot="1">
      <c r="B17" s="185"/>
      <c r="C17" s="186"/>
      <c r="D17" s="187"/>
      <c r="E17" s="188"/>
      <c r="F17" s="189"/>
      <c r="G17" s="190"/>
      <c r="H17" s="191" t="s">
        <v>167</v>
      </c>
      <c r="I17" s="196"/>
    </row>
    <row r="18" spans="2:9" ht="15" customHeight="1">
      <c r="B18" s="199" t="s">
        <v>174</v>
      </c>
      <c r="C18" s="199"/>
      <c r="D18" s="199"/>
      <c r="E18" s="199"/>
      <c r="F18" s="199"/>
      <c r="G18" s="199"/>
      <c r="H18" s="199"/>
      <c r="I18" s="199"/>
    </row>
    <row r="20" ht="57" customHeight="1"/>
    <row r="25" ht="15" customHeight="1" thickBot="1"/>
    <row r="26" ht="15" customHeight="1" thickBot="1">
      <c r="C26" s="77" t="s">
        <v>120</v>
      </c>
    </row>
  </sheetData>
  <sheetProtection/>
  <mergeCells count="2">
    <mergeCell ref="B5:H5"/>
    <mergeCell ref="C7:E7"/>
  </mergeCells>
  <hyperlinks>
    <hyperlink ref="H10" r:id="rId1" display="Solingen-Wuppertal.Reha@arbeitsagentur.de"/>
    <hyperlink ref="H12" r:id="rId2" display="Solingen-Wuppertal.Reha@arbeitsagentur.de"/>
    <hyperlink ref="H9" r:id="rId3" display="Stefan.Bugdol@arbeitsagentur.de"/>
    <hyperlink ref="H8" r:id="rId4" display="Solingen-Wuppertal.Reha@arbeitsagentur.de"/>
    <hyperlink ref="H13" r:id="rId5" display="Sinaida.Riehl@arbeitsagentur.de"/>
    <hyperlink ref="H17" r:id="rId6" display="Markus.Zaborowski@arbeitsagentur.de"/>
    <hyperlink ref="H14" r:id="rId7" display="Solingen-Wuppertal.161-AGS@arbeitsagentur.de "/>
    <hyperlink ref="H15" r:id="rId8" display="Britta.Pfeil@arbeitsagentur.de"/>
    <hyperlink ref="C26" location="Übersicht!A1" display="zurück zur Übersicht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0"/>
  <headerFooter alignWithMargins="0">
    <oddFooter>&amp;LStand: 24.01.2011</oddFooter>
  </headerFooter>
  <drawing r:id="rId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>
    <tabColor indexed="15"/>
  </sheetPr>
  <dimension ref="B2:I25"/>
  <sheetViews>
    <sheetView showGridLines="0" zoomScale="85" zoomScaleNormal="85" zoomScalePageLayoutView="0" workbookViewId="0" topLeftCell="A1">
      <selection activeCell="B22" sqref="B22"/>
    </sheetView>
  </sheetViews>
  <sheetFormatPr defaultColWidth="11.421875" defaultRowHeight="15" customHeight="1"/>
  <cols>
    <col min="1" max="1" width="4.57421875" style="0" customWidth="1"/>
    <col min="2" max="2" width="22.8515625" style="0" bestFit="1" customWidth="1"/>
    <col min="3" max="3" width="23.57421875" style="0" customWidth="1"/>
    <col min="4" max="4" width="10.421875" style="0" customWidth="1"/>
    <col min="5" max="5" width="12.7109375" style="0" customWidth="1"/>
    <col min="6" max="6" width="19.57421875" style="0" customWidth="1"/>
    <col min="7" max="7" width="15.7109375" style="0" customWidth="1"/>
    <col min="8" max="9" width="37.140625" style="0" customWidth="1"/>
  </cols>
  <sheetData>
    <row r="2" spans="2:9" s="68" customFormat="1" ht="15" customHeight="1">
      <c r="B2" s="223" t="str">
        <f>Übersicht!G19</f>
        <v>Jobcenter</v>
      </c>
      <c r="C2" s="223"/>
      <c r="D2" s="223"/>
      <c r="E2" s="223"/>
      <c r="F2" s="223"/>
      <c r="G2" s="223"/>
      <c r="H2" s="223"/>
      <c r="I2" s="223"/>
    </row>
    <row r="3" s="68" customFormat="1" ht="15" customHeight="1"/>
    <row r="4" s="68" customFormat="1" ht="15" customHeight="1">
      <c r="B4" s="68" t="s">
        <v>142</v>
      </c>
    </row>
    <row r="5" s="68" customFormat="1" ht="15" customHeight="1"/>
    <row r="6" s="68" customFormat="1" ht="15" customHeight="1">
      <c r="B6" s="116" t="s">
        <v>143</v>
      </c>
    </row>
    <row r="7" s="68" customFormat="1" ht="15" customHeight="1">
      <c r="B7" s="113"/>
    </row>
    <row r="8" s="68" customFormat="1" ht="15" customHeight="1">
      <c r="B8" s="116" t="s">
        <v>144</v>
      </c>
    </row>
    <row r="9" s="68" customFormat="1" ht="15" customHeight="1">
      <c r="B9" s="113"/>
    </row>
    <row r="10" s="68" customFormat="1" ht="15" customHeight="1">
      <c r="B10" s="116" t="s">
        <v>145</v>
      </c>
    </row>
    <row r="11" s="68" customFormat="1" ht="15" customHeight="1">
      <c r="B11" s="113"/>
    </row>
    <row r="12" s="68" customFormat="1" ht="15" customHeight="1">
      <c r="B12" s="116" t="s">
        <v>146</v>
      </c>
    </row>
    <row r="13" s="68" customFormat="1" ht="15" customHeight="1">
      <c r="B13" s="113"/>
    </row>
    <row r="14" s="68" customFormat="1" ht="15" customHeight="1">
      <c r="B14" s="116" t="s">
        <v>147</v>
      </c>
    </row>
    <row r="15" s="68" customFormat="1" ht="15" customHeight="1">
      <c r="B15" s="113"/>
    </row>
    <row r="16" s="68" customFormat="1" ht="15" customHeight="1">
      <c r="B16" s="116" t="s">
        <v>148</v>
      </c>
    </row>
    <row r="18" ht="15" customHeight="1" thickBot="1"/>
    <row r="19" spans="2:9" ht="15" customHeight="1">
      <c r="B19" s="1"/>
      <c r="C19" s="1"/>
      <c r="D19" s="1"/>
      <c r="E19" s="1"/>
      <c r="F19" s="1"/>
      <c r="G19" s="1"/>
      <c r="H19" s="1"/>
      <c r="I19" s="1"/>
    </row>
    <row r="20" spans="2:9" ht="15" customHeight="1">
      <c r="B20" s="8"/>
      <c r="C20" s="2"/>
      <c r="D20" s="2"/>
      <c r="E20" s="2"/>
      <c r="F20" s="2"/>
      <c r="G20" s="2"/>
      <c r="H20" s="2"/>
      <c r="I20" s="2"/>
    </row>
    <row r="21" spans="3:9" ht="15" customHeight="1" thickBot="1">
      <c r="C21" s="3"/>
      <c r="D21" s="3"/>
      <c r="E21" s="3"/>
      <c r="F21" s="3"/>
      <c r="G21" s="3"/>
      <c r="H21" s="3"/>
      <c r="I21" s="3"/>
    </row>
    <row r="22" spans="2:9" ht="15" customHeight="1" thickBot="1">
      <c r="B22" s="77" t="s">
        <v>120</v>
      </c>
      <c r="C22" s="3"/>
      <c r="D22" s="3"/>
      <c r="E22" s="3"/>
      <c r="F22" s="3"/>
      <c r="G22" s="3"/>
      <c r="H22" s="3"/>
      <c r="I22" s="3"/>
    </row>
    <row r="23" spans="3:9" ht="15" customHeight="1">
      <c r="C23" s="3"/>
      <c r="D23" s="3"/>
      <c r="E23" s="3"/>
      <c r="F23" s="3"/>
      <c r="G23" s="3"/>
      <c r="H23" s="3"/>
      <c r="I23" s="3"/>
    </row>
    <row r="25" spans="2:5" ht="15" customHeight="1">
      <c r="B25" s="207"/>
      <c r="C25" s="207"/>
      <c r="D25" s="207"/>
      <c r="E25" s="207"/>
    </row>
  </sheetData>
  <sheetProtection/>
  <mergeCells count="2">
    <mergeCell ref="B2:I2"/>
    <mergeCell ref="B25:E25"/>
  </mergeCells>
  <hyperlinks>
    <hyperlink ref="B22" location="Übersicht!A1" display="zurück zur Übersicht"/>
    <hyperlink ref="B6" r:id="rId1" display="http://www.jobcenter.wuppertal.de/"/>
    <hyperlink ref="B8" r:id="rId2" display="https://www.solingen.de/de/dienstleistungen/59-jobcenter/"/>
    <hyperlink ref="B10" r:id="rId3" display="http://www.jobcenter-remscheid.de/"/>
    <hyperlink ref="B12" r:id="rId4" display="http://www.jobcenter-mettmann.de/"/>
    <hyperlink ref="B14" r:id="rId5" display="http://www.jobcenter-rhein-berg.de/wermelskirchen.aspx"/>
    <hyperlink ref="B16" r:id="rId6" display="http://www.jobcenter-oberberg.de/radevormwald.php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7"/>
  <headerFooter alignWithMargins="0">
    <oddFooter>&amp;LStand: 24.01.2011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22"/>
  </sheetPr>
  <dimension ref="B2:I1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 customHeight="1"/>
  <cols>
    <col min="1" max="1" width="4.57421875" style="0" customWidth="1"/>
    <col min="2" max="2" width="22.8515625" style="0" bestFit="1" customWidth="1"/>
    <col min="3" max="3" width="23.57421875" style="0" customWidth="1"/>
    <col min="4" max="4" width="10.421875" style="0" customWidth="1"/>
    <col min="5" max="5" width="12.7109375" style="0" customWidth="1"/>
    <col min="6" max="6" width="19.57421875" style="0" customWidth="1"/>
    <col min="7" max="7" width="15.7109375" style="0" customWidth="1"/>
    <col min="8" max="8" width="37.140625" style="71" customWidth="1"/>
    <col min="9" max="9" width="37.140625" style="0" customWidth="1"/>
  </cols>
  <sheetData>
    <row r="2" spans="2:9" ht="15" customHeight="1">
      <c r="B2" s="211" t="s">
        <v>62</v>
      </c>
      <c r="C2" s="211"/>
      <c r="D2" s="211"/>
      <c r="E2" s="211"/>
      <c r="F2" s="211"/>
      <c r="G2" s="211"/>
      <c r="H2" s="211"/>
      <c r="I2" s="211"/>
    </row>
    <row r="3" ht="15" customHeight="1" thickBot="1"/>
    <row r="4" spans="2:9" ht="27.75" customHeight="1" thickBot="1">
      <c r="B4" s="4" t="s">
        <v>2</v>
      </c>
      <c r="C4" s="208" t="s">
        <v>4</v>
      </c>
      <c r="D4" s="209"/>
      <c r="E4" s="210"/>
      <c r="F4" s="5" t="s">
        <v>3</v>
      </c>
      <c r="G4" s="5" t="s">
        <v>0</v>
      </c>
      <c r="H4" s="72" t="s">
        <v>14</v>
      </c>
      <c r="I4" s="5" t="s">
        <v>5</v>
      </c>
    </row>
    <row r="5" spans="2:9" ht="24" customHeight="1" thickBot="1">
      <c r="B5" s="49" t="s">
        <v>19</v>
      </c>
      <c r="C5" s="50" t="s">
        <v>16</v>
      </c>
      <c r="D5" s="51">
        <v>42281</v>
      </c>
      <c r="E5" s="52" t="s">
        <v>1</v>
      </c>
      <c r="F5" s="53" t="s">
        <v>17</v>
      </c>
      <c r="G5" s="53" t="s">
        <v>18</v>
      </c>
      <c r="H5" s="133" t="s">
        <v>95</v>
      </c>
      <c r="I5" s="134" t="s">
        <v>20</v>
      </c>
    </row>
    <row r="6" spans="2:9" ht="24" customHeight="1" thickBot="1">
      <c r="B6" s="49" t="s">
        <v>21</v>
      </c>
      <c r="C6" s="50" t="s">
        <v>59</v>
      </c>
      <c r="D6" s="51">
        <v>42281</v>
      </c>
      <c r="E6" s="52" t="s">
        <v>1</v>
      </c>
      <c r="F6" s="53" t="s">
        <v>22</v>
      </c>
      <c r="G6" s="53" t="s">
        <v>23</v>
      </c>
      <c r="H6" s="73" t="s">
        <v>63</v>
      </c>
      <c r="I6" s="134" t="s">
        <v>20</v>
      </c>
    </row>
    <row r="7" spans="2:9" ht="24" customHeight="1" thickBot="1">
      <c r="B7" s="49" t="s">
        <v>24</v>
      </c>
      <c r="C7" s="50" t="s">
        <v>118</v>
      </c>
      <c r="D7" s="51">
        <v>42285</v>
      </c>
      <c r="E7" s="52" t="s">
        <v>1</v>
      </c>
      <c r="F7" s="53" t="s">
        <v>61</v>
      </c>
      <c r="G7" s="53" t="s">
        <v>25</v>
      </c>
      <c r="H7" s="73" t="s">
        <v>26</v>
      </c>
      <c r="I7" s="134"/>
    </row>
    <row r="8" spans="2:9" ht="24" customHeight="1" thickBot="1">
      <c r="B8" s="49" t="s">
        <v>58</v>
      </c>
      <c r="C8" s="78"/>
      <c r="D8" s="79"/>
      <c r="E8" s="80" t="s">
        <v>1</v>
      </c>
      <c r="F8" s="53" t="s">
        <v>60</v>
      </c>
      <c r="G8" s="53"/>
      <c r="H8" s="73" t="s">
        <v>121</v>
      </c>
      <c r="I8" s="81" t="s">
        <v>119</v>
      </c>
    </row>
    <row r="9" spans="2:9" ht="15" customHeight="1">
      <c r="B9" s="1"/>
      <c r="C9" s="1"/>
      <c r="D9" s="1"/>
      <c r="E9" s="1"/>
      <c r="F9" s="1"/>
      <c r="G9" s="1"/>
      <c r="H9" s="74"/>
      <c r="I9" s="1"/>
    </row>
    <row r="10" spans="2:9" ht="15" customHeight="1" thickBot="1">
      <c r="B10" s="8"/>
      <c r="C10" s="2"/>
      <c r="D10" s="2"/>
      <c r="E10" s="2"/>
      <c r="F10" s="2"/>
      <c r="G10" s="2"/>
      <c r="H10" s="75"/>
      <c r="I10" s="2"/>
    </row>
    <row r="11" spans="2:9" ht="15" customHeight="1" thickBot="1">
      <c r="B11" s="77" t="s">
        <v>120</v>
      </c>
      <c r="C11" s="3"/>
      <c r="D11" s="3"/>
      <c r="E11" s="3"/>
      <c r="F11" s="3"/>
      <c r="G11" s="3"/>
      <c r="H11" s="76"/>
      <c r="I11" s="3"/>
    </row>
    <row r="12" spans="3:9" ht="15" customHeight="1">
      <c r="C12" s="3"/>
      <c r="D12" s="3"/>
      <c r="E12" s="3"/>
      <c r="F12" s="3"/>
      <c r="G12" s="3"/>
      <c r="H12" s="76"/>
      <c r="I12" s="3"/>
    </row>
    <row r="13" spans="3:9" ht="15" customHeight="1">
      <c r="C13" s="3"/>
      <c r="D13" s="3"/>
      <c r="E13" s="3"/>
      <c r="F13" s="3"/>
      <c r="G13" s="3"/>
      <c r="H13" s="76"/>
      <c r="I13" s="3"/>
    </row>
    <row r="15" spans="2:5" ht="15" customHeight="1">
      <c r="B15" s="207"/>
      <c r="C15" s="207"/>
      <c r="D15" s="207"/>
      <c r="E15" s="207"/>
    </row>
  </sheetData>
  <sheetProtection/>
  <mergeCells count="3">
    <mergeCell ref="B15:E15"/>
    <mergeCell ref="C4:E4"/>
    <mergeCell ref="B2:I2"/>
  </mergeCells>
  <hyperlinks>
    <hyperlink ref="H5" r:id="rId1" display="info@schuleamnordpark.de"/>
    <hyperlink ref="H7" r:id="rId2" display="info@troxler-schule-wuppertal.de"/>
    <hyperlink ref="B11" location="Übersicht!A1" display="zurück zur Übersicht"/>
    <hyperlink ref="H8" r:id="rId3" display="klaus.pennekamp@lvr-455.logineo.d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4"/>
  <headerFooter alignWithMargins="0">
    <oddFooter>&amp;LStand: 24.01.2011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22"/>
  </sheetPr>
  <dimension ref="B2:I12"/>
  <sheetViews>
    <sheetView showGridLines="0" zoomScale="85" zoomScaleNormal="85" zoomScalePageLayoutView="0" workbookViewId="0" topLeftCell="A1">
      <selection activeCell="D20" sqref="D20"/>
    </sheetView>
  </sheetViews>
  <sheetFormatPr defaultColWidth="11.421875" defaultRowHeight="15" customHeight="1"/>
  <cols>
    <col min="1" max="1" width="4.57421875" style="0" customWidth="1"/>
    <col min="2" max="2" width="22.8515625" style="0" bestFit="1" customWidth="1"/>
    <col min="3" max="3" width="23.57421875" style="0" customWidth="1"/>
    <col min="4" max="4" width="10.421875" style="0" customWidth="1"/>
    <col min="5" max="5" width="12.7109375" style="0" customWidth="1"/>
    <col min="6" max="6" width="19.57421875" style="0" customWidth="1"/>
    <col min="7" max="7" width="15.7109375" style="0" customWidth="1"/>
    <col min="8" max="9" width="37.140625" style="0" customWidth="1"/>
  </cols>
  <sheetData>
    <row r="2" spans="2:9" ht="15" customHeight="1">
      <c r="B2" s="211" t="s">
        <v>91</v>
      </c>
      <c r="C2" s="211"/>
      <c r="D2" s="211"/>
      <c r="E2" s="211"/>
      <c r="F2" s="211"/>
      <c r="G2" s="211"/>
      <c r="H2" s="211"/>
      <c r="I2" s="211"/>
    </row>
    <row r="3" ht="15" customHeight="1" thickBot="1"/>
    <row r="4" spans="2:9" ht="27.75" customHeight="1" thickBot="1">
      <c r="B4" s="4" t="s">
        <v>2</v>
      </c>
      <c r="C4" s="208" t="s">
        <v>4</v>
      </c>
      <c r="D4" s="209"/>
      <c r="E4" s="210"/>
      <c r="F4" s="5" t="s">
        <v>3</v>
      </c>
      <c r="G4" s="5" t="s">
        <v>0</v>
      </c>
      <c r="H4" s="5" t="s">
        <v>14</v>
      </c>
      <c r="I4" s="5" t="s">
        <v>5</v>
      </c>
    </row>
    <row r="5" spans="2:9" ht="24" customHeight="1" thickBot="1">
      <c r="B5" s="67" t="s">
        <v>91</v>
      </c>
      <c r="C5" s="45" t="s">
        <v>79</v>
      </c>
      <c r="D5" s="10">
        <v>42109</v>
      </c>
      <c r="E5" s="47" t="s">
        <v>1</v>
      </c>
      <c r="F5" s="48" t="s">
        <v>64</v>
      </c>
      <c r="G5" s="48" t="s">
        <v>27</v>
      </c>
      <c r="H5" s="66" t="s">
        <v>65</v>
      </c>
      <c r="I5" s="25"/>
    </row>
    <row r="6" spans="2:9" ht="15" customHeight="1">
      <c r="B6" s="1"/>
      <c r="C6" s="1"/>
      <c r="D6" s="1"/>
      <c r="E6" s="1"/>
      <c r="F6" s="1"/>
      <c r="G6" s="1"/>
      <c r="H6" s="1"/>
      <c r="I6" s="1"/>
    </row>
    <row r="7" spans="2:9" ht="15" customHeight="1" thickBot="1">
      <c r="B7" s="8"/>
      <c r="C7" s="2"/>
      <c r="D7" s="2"/>
      <c r="E7" s="2"/>
      <c r="F7" s="2"/>
      <c r="G7" s="2"/>
      <c r="H7" s="2"/>
      <c r="I7" s="2"/>
    </row>
    <row r="8" spans="2:9" ht="15" customHeight="1" thickBot="1">
      <c r="B8" s="77" t="s">
        <v>120</v>
      </c>
      <c r="C8" s="3"/>
      <c r="D8" s="3"/>
      <c r="E8" s="3"/>
      <c r="F8" s="3"/>
      <c r="G8" s="3"/>
      <c r="H8" s="3"/>
      <c r="I8" s="3"/>
    </row>
    <row r="9" spans="3:9" ht="15" customHeight="1">
      <c r="C9" s="3"/>
      <c r="D9" s="3"/>
      <c r="E9" s="3"/>
      <c r="F9" s="3"/>
      <c r="G9" s="3"/>
      <c r="H9" s="3"/>
      <c r="I9" s="3"/>
    </row>
    <row r="10" spans="3:9" ht="15" customHeight="1">
      <c r="C10" s="3"/>
      <c r="D10" s="3"/>
      <c r="E10" s="3"/>
      <c r="F10" s="3"/>
      <c r="G10" s="3"/>
      <c r="H10" s="3"/>
      <c r="I10" s="3"/>
    </row>
    <row r="12" spans="2:5" ht="15" customHeight="1">
      <c r="B12" s="207"/>
      <c r="C12" s="207"/>
      <c r="D12" s="207"/>
      <c r="E12" s="207"/>
    </row>
  </sheetData>
  <sheetProtection/>
  <mergeCells count="3">
    <mergeCell ref="B2:I2"/>
    <mergeCell ref="C4:E4"/>
    <mergeCell ref="B12:E12"/>
  </mergeCells>
  <hyperlinks>
    <hyperlink ref="B8" location="Übersicht!A1" display="zurück zur Übersich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&amp;LStand: 24.01.2011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22"/>
  </sheetPr>
  <dimension ref="B2:I15"/>
  <sheetViews>
    <sheetView showGridLines="0" zoomScale="85" zoomScaleNormal="85" zoomScalePageLayoutView="0" workbookViewId="0" topLeftCell="A1">
      <selection activeCell="F18" sqref="F18"/>
    </sheetView>
  </sheetViews>
  <sheetFormatPr defaultColWidth="11.421875" defaultRowHeight="15" customHeight="1"/>
  <cols>
    <col min="1" max="1" width="4.57421875" style="0" customWidth="1"/>
    <col min="2" max="2" width="22.8515625" style="0" bestFit="1" customWidth="1"/>
    <col min="3" max="3" width="23.57421875" style="0" customWidth="1"/>
    <col min="4" max="4" width="10.421875" style="0" customWidth="1"/>
    <col min="5" max="5" width="12.7109375" style="0" customWidth="1"/>
    <col min="6" max="6" width="19.57421875" style="0" customWidth="1"/>
    <col min="7" max="7" width="15.7109375" style="0" customWidth="1"/>
    <col min="8" max="9" width="37.140625" style="0" customWidth="1"/>
  </cols>
  <sheetData>
    <row r="2" spans="2:9" ht="15" customHeight="1">
      <c r="B2" s="211" t="str">
        <f>Übersicht!I6</f>
        <v>Bergische VHS _ Fernlehrinstitute</v>
      </c>
      <c r="C2" s="211"/>
      <c r="D2" s="211"/>
      <c r="E2" s="211"/>
      <c r="F2" s="211"/>
      <c r="G2" s="211"/>
      <c r="H2" s="211"/>
      <c r="I2" s="211"/>
    </row>
    <row r="3" ht="15" customHeight="1" thickBot="1"/>
    <row r="4" spans="2:9" ht="27.75" customHeight="1" thickBot="1">
      <c r="B4" s="164" t="s">
        <v>2</v>
      </c>
      <c r="C4" s="212" t="s">
        <v>4</v>
      </c>
      <c r="D4" s="213"/>
      <c r="E4" s="214"/>
      <c r="F4" s="61" t="s">
        <v>3</v>
      </c>
      <c r="G4" s="61" t="s">
        <v>0</v>
      </c>
      <c r="H4" s="61" t="s">
        <v>14</v>
      </c>
      <c r="I4" s="61" t="s">
        <v>5</v>
      </c>
    </row>
    <row r="5" spans="2:9" ht="24" customHeight="1" thickBot="1">
      <c r="B5" s="135" t="s">
        <v>67</v>
      </c>
      <c r="C5" s="136" t="s">
        <v>68</v>
      </c>
      <c r="D5" s="46">
        <v>42103</v>
      </c>
      <c r="E5" s="47" t="s">
        <v>1</v>
      </c>
      <c r="F5" s="48" t="s">
        <v>28</v>
      </c>
      <c r="G5" s="173" t="s">
        <v>72</v>
      </c>
      <c r="H5" s="174" t="s">
        <v>66</v>
      </c>
      <c r="I5" s="175" t="s">
        <v>73</v>
      </c>
    </row>
    <row r="6" spans="2:9" ht="24" customHeight="1" thickBot="1">
      <c r="B6" s="165" t="s">
        <v>67</v>
      </c>
      <c r="C6" s="166" t="s">
        <v>49</v>
      </c>
      <c r="D6" s="167">
        <v>42349</v>
      </c>
      <c r="E6" s="168" t="s">
        <v>1</v>
      </c>
      <c r="F6" s="169" t="s">
        <v>69</v>
      </c>
      <c r="G6" s="170" t="s">
        <v>70</v>
      </c>
      <c r="H6" s="171" t="s">
        <v>71</v>
      </c>
      <c r="I6" s="172" t="s">
        <v>74</v>
      </c>
    </row>
    <row r="7" spans="2:9" ht="24" customHeight="1">
      <c r="B7" s="123"/>
      <c r="C7" s="124"/>
      <c r="D7" s="125"/>
      <c r="E7" s="126"/>
      <c r="F7" s="127"/>
      <c r="G7" s="110"/>
      <c r="H7" s="111"/>
      <c r="I7" s="128"/>
    </row>
    <row r="8" spans="2:9" ht="24" customHeight="1">
      <c r="B8" s="211" t="s">
        <v>7</v>
      </c>
      <c r="C8" s="211"/>
      <c r="D8" s="211"/>
      <c r="E8" s="211"/>
      <c r="F8" s="211"/>
      <c r="G8" s="211"/>
      <c r="H8" s="211"/>
      <c r="I8" s="211"/>
    </row>
    <row r="9" ht="15" customHeight="1" thickBot="1"/>
    <row r="10" spans="2:9" ht="15" customHeight="1" thickBot="1">
      <c r="B10" s="4" t="s">
        <v>2</v>
      </c>
      <c r="C10" s="208" t="s">
        <v>4</v>
      </c>
      <c r="D10" s="209"/>
      <c r="E10" s="210"/>
      <c r="F10" s="5" t="s">
        <v>3</v>
      </c>
      <c r="G10" s="5" t="s">
        <v>0</v>
      </c>
      <c r="H10" s="5" t="s">
        <v>14</v>
      </c>
      <c r="I10" s="5" t="s">
        <v>5</v>
      </c>
    </row>
    <row r="11" spans="2:9" ht="15" customHeight="1" thickBot="1">
      <c r="B11" s="118" t="s">
        <v>29</v>
      </c>
      <c r="C11" s="129" t="s">
        <v>75</v>
      </c>
      <c r="D11" s="119">
        <v>50676</v>
      </c>
      <c r="E11" s="120" t="s">
        <v>30</v>
      </c>
      <c r="F11" s="48" t="s">
        <v>78</v>
      </c>
      <c r="G11" s="129" t="s">
        <v>76</v>
      </c>
      <c r="H11" s="66" t="s">
        <v>77</v>
      </c>
      <c r="I11" s="130" t="s">
        <v>31</v>
      </c>
    </row>
    <row r="12" spans="3:9" ht="15" customHeight="1" thickBot="1">
      <c r="C12" s="3"/>
      <c r="D12" s="3"/>
      <c r="E12" s="3"/>
      <c r="F12" s="3"/>
      <c r="G12" s="3"/>
      <c r="H12" s="3"/>
      <c r="I12" s="3"/>
    </row>
    <row r="13" spans="2:9" ht="15" customHeight="1" thickBot="1">
      <c r="B13" s="77" t="s">
        <v>120</v>
      </c>
      <c r="C13" s="3"/>
      <c r="D13" s="3"/>
      <c r="E13" s="3"/>
      <c r="F13" s="3"/>
      <c r="G13" s="3"/>
      <c r="H13" s="3"/>
      <c r="I13" s="3"/>
    </row>
    <row r="15" spans="2:5" ht="15" customHeight="1">
      <c r="B15" s="207"/>
      <c r="C15" s="207"/>
      <c r="D15" s="207"/>
      <c r="E15" s="207"/>
    </row>
  </sheetData>
  <sheetProtection/>
  <mergeCells count="5">
    <mergeCell ref="B2:I2"/>
    <mergeCell ref="C4:E4"/>
    <mergeCell ref="B15:E15"/>
    <mergeCell ref="B8:I8"/>
    <mergeCell ref="C10:E10"/>
  </mergeCells>
  <hyperlinks>
    <hyperlink ref="H6" r:id="rId1" display="elisabeth.ortkras@bergische-vhs.de"/>
    <hyperlink ref="H5" r:id="rId2" display="angelika.schlemmer@bergische-vhs.de"/>
    <hyperlink ref="B13" location="Übersicht!A1" display="zurück zur Übersich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3"/>
  <headerFooter alignWithMargins="0">
    <oddFooter>&amp;LStand: 24.01.2011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indexed="22"/>
  </sheetPr>
  <dimension ref="B2:I12"/>
  <sheetViews>
    <sheetView showGridLines="0" zoomScale="85" zoomScaleNormal="85" zoomScalePageLayoutView="0" workbookViewId="0" topLeftCell="A1">
      <selection activeCell="B2" sqref="B2:I5"/>
    </sheetView>
  </sheetViews>
  <sheetFormatPr defaultColWidth="11.421875" defaultRowHeight="15" customHeight="1"/>
  <cols>
    <col min="1" max="1" width="4.57421875" style="0" customWidth="1"/>
    <col min="2" max="2" width="22.8515625" style="0" bestFit="1" customWidth="1"/>
    <col min="3" max="3" width="23.57421875" style="0" customWidth="1"/>
    <col min="4" max="4" width="10.421875" style="0" customWidth="1"/>
    <col min="5" max="5" width="12.7109375" style="0" customWidth="1"/>
    <col min="6" max="6" width="19.57421875" style="0" customWidth="1"/>
    <col min="7" max="7" width="15.7109375" style="0" customWidth="1"/>
    <col min="8" max="9" width="37.140625" style="0" customWidth="1"/>
  </cols>
  <sheetData>
    <row r="2" spans="2:9" ht="15" customHeight="1">
      <c r="B2" s="211" t="e">
        <f>Übersicht!#REF!</f>
        <v>#REF!</v>
      </c>
      <c r="C2" s="211"/>
      <c r="D2" s="211"/>
      <c r="E2" s="211"/>
      <c r="F2" s="211"/>
      <c r="G2" s="211"/>
      <c r="H2" s="211"/>
      <c r="I2" s="211"/>
    </row>
    <row r="3" ht="15" customHeight="1" thickBot="1"/>
    <row r="4" spans="2:9" ht="27.75" customHeight="1" thickBot="1">
      <c r="B4" s="4" t="s">
        <v>2</v>
      </c>
      <c r="C4" s="208" t="s">
        <v>4</v>
      </c>
      <c r="D4" s="209"/>
      <c r="E4" s="210"/>
      <c r="F4" s="5" t="s">
        <v>3</v>
      </c>
      <c r="G4" s="5" t="s">
        <v>0</v>
      </c>
      <c r="H4" s="5" t="s">
        <v>14</v>
      </c>
      <c r="I4" s="5" t="s">
        <v>5</v>
      </c>
    </row>
    <row r="5" spans="2:9" s="94" customFormat="1" ht="24" customHeight="1" thickBot="1">
      <c r="B5" s="118" t="s">
        <v>29</v>
      </c>
      <c r="C5" s="122" t="s">
        <v>75</v>
      </c>
      <c r="D5" s="119">
        <v>50676</v>
      </c>
      <c r="E5" s="120" t="s">
        <v>30</v>
      </c>
      <c r="F5" s="48" t="s">
        <v>78</v>
      </c>
      <c r="G5" s="122" t="s">
        <v>76</v>
      </c>
      <c r="H5" s="66" t="s">
        <v>77</v>
      </c>
      <c r="I5" s="121" t="s">
        <v>31</v>
      </c>
    </row>
    <row r="6" spans="2:9" ht="15" customHeight="1">
      <c r="B6" s="1"/>
      <c r="C6" s="1"/>
      <c r="D6" s="1"/>
      <c r="E6" s="1"/>
      <c r="F6" s="1"/>
      <c r="G6" s="1"/>
      <c r="H6" s="1"/>
      <c r="I6" s="1"/>
    </row>
    <row r="7" spans="2:9" ht="15" customHeight="1" thickBot="1">
      <c r="B7" s="8"/>
      <c r="C7" s="2"/>
      <c r="D7" s="2"/>
      <c r="E7" s="2"/>
      <c r="F7" s="2"/>
      <c r="G7" s="2"/>
      <c r="H7" s="2"/>
      <c r="I7" s="2"/>
    </row>
    <row r="8" spans="2:9" ht="15" customHeight="1" thickBot="1">
      <c r="B8" s="77" t="s">
        <v>120</v>
      </c>
      <c r="C8" s="3"/>
      <c r="D8" s="3"/>
      <c r="E8" s="3"/>
      <c r="F8" s="3"/>
      <c r="G8" s="3"/>
      <c r="H8" s="3"/>
      <c r="I8" s="3"/>
    </row>
    <row r="9" spans="3:9" ht="15" customHeight="1">
      <c r="C9" s="3"/>
      <c r="D9" s="3"/>
      <c r="E9" s="3"/>
      <c r="F9" s="3"/>
      <c r="G9" s="3"/>
      <c r="H9" s="3"/>
      <c r="I9" s="3"/>
    </row>
    <row r="10" spans="3:9" ht="15" customHeight="1">
      <c r="C10" s="3"/>
      <c r="D10" s="3"/>
      <c r="E10" s="3"/>
      <c r="F10" s="3"/>
      <c r="G10" s="3"/>
      <c r="H10" s="3"/>
      <c r="I10" s="3"/>
    </row>
    <row r="12" spans="2:5" ht="15" customHeight="1">
      <c r="B12" s="207"/>
      <c r="C12" s="207"/>
      <c r="D12" s="207"/>
      <c r="E12" s="207"/>
    </row>
  </sheetData>
  <sheetProtection/>
  <mergeCells count="3">
    <mergeCell ref="B2:I2"/>
    <mergeCell ref="C4:E4"/>
    <mergeCell ref="B12:E12"/>
  </mergeCells>
  <hyperlinks>
    <hyperlink ref="B8" location="Übersicht!A1" display="zurück zur Übersich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&amp;LStand: 24.01.2011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rgb="FFFFC000"/>
  </sheetPr>
  <dimension ref="B2:I14"/>
  <sheetViews>
    <sheetView showGridLines="0" zoomScale="85" zoomScaleNormal="85" zoomScalePageLayoutView="0" workbookViewId="0" topLeftCell="A1">
      <selection activeCell="B10" sqref="B10"/>
    </sheetView>
  </sheetViews>
  <sheetFormatPr defaultColWidth="11.421875" defaultRowHeight="15" customHeight="1"/>
  <cols>
    <col min="1" max="1" width="4.57421875" style="0" customWidth="1"/>
    <col min="2" max="2" width="27.7109375" style="90" customWidth="1"/>
    <col min="3" max="3" width="23.57421875" style="71" customWidth="1"/>
    <col min="4" max="4" width="10.421875" style="0" customWidth="1"/>
    <col min="5" max="5" width="12.7109375" style="0" customWidth="1"/>
    <col min="6" max="6" width="19.57421875" style="0" customWidth="1"/>
    <col min="7" max="7" width="15.7109375" style="0" customWidth="1"/>
    <col min="8" max="9" width="37.140625" style="0" customWidth="1"/>
  </cols>
  <sheetData>
    <row r="2" spans="2:9" ht="15" customHeight="1">
      <c r="B2" s="215" t="s">
        <v>123</v>
      </c>
      <c r="C2" s="215"/>
      <c r="D2" s="215"/>
      <c r="E2" s="215"/>
      <c r="F2" s="215"/>
      <c r="G2" s="215"/>
      <c r="H2" s="215"/>
      <c r="I2" s="215"/>
    </row>
    <row r="3" ht="15" customHeight="1" thickBot="1"/>
    <row r="4" spans="2:9" s="94" customFormat="1" ht="27.75" customHeight="1" thickBot="1">
      <c r="B4" s="159" t="s">
        <v>2</v>
      </c>
      <c r="C4" s="216" t="s">
        <v>4</v>
      </c>
      <c r="D4" s="216"/>
      <c r="E4" s="216"/>
      <c r="F4" s="5" t="s">
        <v>3</v>
      </c>
      <c r="G4" s="5" t="s">
        <v>0</v>
      </c>
      <c r="H4" s="5" t="s">
        <v>14</v>
      </c>
      <c r="I4" s="5" t="s">
        <v>5</v>
      </c>
    </row>
    <row r="5" spans="2:9" s="94" customFormat="1" ht="24" customHeight="1" thickBot="1">
      <c r="B5" s="97" t="s">
        <v>123</v>
      </c>
      <c r="C5" s="160" t="s">
        <v>125</v>
      </c>
      <c r="D5" s="161"/>
      <c r="E5" s="161"/>
      <c r="F5" s="7"/>
      <c r="G5" s="95"/>
      <c r="H5" s="69"/>
      <c r="I5" s="96" t="s">
        <v>124</v>
      </c>
    </row>
    <row r="6" spans="2:9" s="94" customFormat="1" ht="24" customHeight="1" thickBot="1">
      <c r="B6" s="97" t="s">
        <v>57</v>
      </c>
      <c r="C6" s="162" t="s">
        <v>130</v>
      </c>
      <c r="D6" s="163"/>
      <c r="E6" s="163"/>
      <c r="F6" s="7" t="s">
        <v>128</v>
      </c>
      <c r="G6" s="157" t="s">
        <v>129</v>
      </c>
      <c r="H6" s="158" t="s">
        <v>127</v>
      </c>
      <c r="I6" s="96"/>
    </row>
    <row r="7" spans="2:9" s="94" customFormat="1" ht="24" customHeight="1" thickBot="1">
      <c r="B7" s="97" t="s">
        <v>126</v>
      </c>
      <c r="C7" s="162" t="s">
        <v>134</v>
      </c>
      <c r="D7" s="163"/>
      <c r="E7" s="163"/>
      <c r="F7" s="155" t="s">
        <v>133</v>
      </c>
      <c r="G7" s="95" t="s">
        <v>132</v>
      </c>
      <c r="H7" s="156" t="s">
        <v>131</v>
      </c>
      <c r="I7" s="96"/>
    </row>
    <row r="8" spans="2:9" ht="15" customHeight="1">
      <c r="B8" s="91"/>
      <c r="C8" s="98"/>
      <c r="D8" s="89"/>
      <c r="E8" s="89"/>
      <c r="F8" s="1"/>
      <c r="G8" s="1"/>
      <c r="H8" s="1"/>
      <c r="I8" s="1"/>
    </row>
    <row r="9" spans="2:9" ht="15" customHeight="1" thickBot="1">
      <c r="B9" s="92"/>
      <c r="C9" s="75"/>
      <c r="D9" s="2"/>
      <c r="E9" s="2"/>
      <c r="F9" s="2"/>
      <c r="G9" s="2"/>
      <c r="H9" s="2"/>
      <c r="I9" s="2"/>
    </row>
    <row r="10" spans="2:9" ht="15" customHeight="1" thickBot="1">
      <c r="B10" s="93" t="s">
        <v>120</v>
      </c>
      <c r="C10" s="76"/>
      <c r="D10" s="3"/>
      <c r="E10" s="3"/>
      <c r="F10" s="3"/>
      <c r="G10" s="3"/>
      <c r="H10" s="3"/>
      <c r="I10" s="3"/>
    </row>
    <row r="11" spans="3:9" ht="15" customHeight="1">
      <c r="C11" s="76"/>
      <c r="D11" s="3"/>
      <c r="E11" s="3"/>
      <c r="F11" s="3"/>
      <c r="G11" s="3"/>
      <c r="H11" s="3"/>
      <c r="I11" s="3"/>
    </row>
    <row r="12" spans="3:9" ht="15" customHeight="1">
      <c r="C12" s="76"/>
      <c r="D12" s="3"/>
      <c r="E12" s="3"/>
      <c r="F12" s="3"/>
      <c r="G12" s="3"/>
      <c r="H12" s="3"/>
      <c r="I12" s="3"/>
    </row>
    <row r="14" spans="2:5" ht="15" customHeight="1">
      <c r="B14" s="207"/>
      <c r="C14" s="207"/>
      <c r="D14" s="207"/>
      <c r="E14" s="207"/>
    </row>
  </sheetData>
  <sheetProtection/>
  <mergeCells count="3">
    <mergeCell ref="B2:I2"/>
    <mergeCell ref="C4:E4"/>
    <mergeCell ref="B14:E14"/>
  </mergeCells>
  <hyperlinks>
    <hyperlink ref="B10" location="Übersicht!A1" display="zurück zur Übersicht"/>
    <hyperlink ref="C5" r:id="rId1" display="www.bundesfreiwilligendienst.de"/>
    <hyperlink ref="H6" r:id="rId2" display="Julia.Reithmeier@internationaler-bund.de"/>
    <hyperlink ref="H7" r:id="rId3" display="g.posor@protectfreiwerk-drk.d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4"/>
  <headerFooter alignWithMargins="0">
    <oddFooter>&amp;LStand: 24.01.2011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indexed="13"/>
  </sheetPr>
  <dimension ref="B2:I14"/>
  <sheetViews>
    <sheetView showGridLines="0" zoomScale="85" zoomScaleNormal="85" zoomScalePageLayoutView="0" workbookViewId="0" topLeftCell="A1">
      <selection activeCell="B10" sqref="B10"/>
    </sheetView>
  </sheetViews>
  <sheetFormatPr defaultColWidth="11.421875" defaultRowHeight="15" customHeight="1"/>
  <cols>
    <col min="1" max="1" width="4.57421875" style="0" customWidth="1"/>
    <col min="2" max="2" width="22.8515625" style="0" bestFit="1" customWidth="1"/>
    <col min="3" max="3" width="23.57421875" style="0" customWidth="1"/>
    <col min="4" max="4" width="10.421875" style="0" customWidth="1"/>
    <col min="5" max="5" width="12.7109375" style="0" customWidth="1"/>
    <col min="6" max="6" width="19.57421875" style="0" customWidth="1"/>
    <col min="7" max="7" width="15.7109375" style="0" customWidth="1"/>
    <col min="8" max="8" width="37.140625" style="82" customWidth="1"/>
    <col min="9" max="9" width="37.140625" style="0" customWidth="1"/>
  </cols>
  <sheetData>
    <row r="2" spans="2:9" ht="15" customHeight="1">
      <c r="B2" s="217" t="s">
        <v>13</v>
      </c>
      <c r="C2" s="217"/>
      <c r="D2" s="217"/>
      <c r="E2" s="217"/>
      <c r="F2" s="217"/>
      <c r="G2" s="217"/>
      <c r="H2" s="217"/>
      <c r="I2" s="217"/>
    </row>
    <row r="3" ht="15" customHeight="1" thickBot="1"/>
    <row r="4" spans="2:9" ht="27.75" customHeight="1" thickBot="1">
      <c r="B4" s="4" t="s">
        <v>2</v>
      </c>
      <c r="C4" s="208" t="s">
        <v>4</v>
      </c>
      <c r="D4" s="209"/>
      <c r="E4" s="210"/>
      <c r="F4" s="5" t="s">
        <v>3</v>
      </c>
      <c r="G4" s="5" t="s">
        <v>0</v>
      </c>
      <c r="H4" s="5" t="s">
        <v>14</v>
      </c>
      <c r="I4" s="5" t="s">
        <v>5</v>
      </c>
    </row>
    <row r="5" spans="2:9" ht="24" customHeight="1" thickBot="1">
      <c r="B5" s="135" t="s">
        <v>32</v>
      </c>
      <c r="C5" s="136" t="s">
        <v>52</v>
      </c>
      <c r="D5" s="46">
        <v>42103</v>
      </c>
      <c r="E5" s="47" t="s">
        <v>1</v>
      </c>
      <c r="F5" s="48" t="s">
        <v>101</v>
      </c>
      <c r="G5" s="90" t="s">
        <v>102</v>
      </c>
      <c r="H5" s="15" t="s">
        <v>100</v>
      </c>
      <c r="I5" s="149"/>
    </row>
    <row r="6" spans="2:9" ht="24" customHeight="1" thickBot="1">
      <c r="B6" s="150" t="s">
        <v>104</v>
      </c>
      <c r="C6" s="151" t="s">
        <v>96</v>
      </c>
      <c r="D6" s="59">
        <v>42103</v>
      </c>
      <c r="E6" s="60" t="s">
        <v>1</v>
      </c>
      <c r="F6" s="86" t="s">
        <v>97</v>
      </c>
      <c r="G6" s="152" t="s">
        <v>98</v>
      </c>
      <c r="H6" s="99" t="s">
        <v>99</v>
      </c>
      <c r="I6" s="153"/>
    </row>
    <row r="7" spans="2:9" ht="24" customHeight="1" thickBot="1">
      <c r="B7" s="135" t="s">
        <v>105</v>
      </c>
      <c r="C7" s="136" t="s">
        <v>53</v>
      </c>
      <c r="D7" s="46">
        <v>48147</v>
      </c>
      <c r="E7" s="47" t="s">
        <v>45</v>
      </c>
      <c r="F7" s="48" t="s">
        <v>50</v>
      </c>
      <c r="G7" s="154" t="s">
        <v>103</v>
      </c>
      <c r="H7" s="15" t="s">
        <v>106</v>
      </c>
      <c r="I7" s="153"/>
    </row>
    <row r="8" spans="2:9" ht="15" customHeight="1">
      <c r="B8" s="1"/>
      <c r="C8" s="1"/>
      <c r="D8" s="1"/>
      <c r="E8" s="1"/>
      <c r="F8" s="1"/>
      <c r="G8" s="1"/>
      <c r="H8" s="83"/>
      <c r="I8" s="1"/>
    </row>
    <row r="9" spans="2:9" ht="15" customHeight="1" thickBot="1">
      <c r="B9" s="8"/>
      <c r="C9" s="2"/>
      <c r="D9" s="2"/>
      <c r="E9" s="2"/>
      <c r="F9" s="2"/>
      <c r="G9" s="2"/>
      <c r="H9" s="84"/>
      <c r="I9" s="2"/>
    </row>
    <row r="10" spans="2:9" ht="15" customHeight="1" thickBot="1">
      <c r="B10" s="77" t="s">
        <v>120</v>
      </c>
      <c r="C10" s="3"/>
      <c r="D10" s="3"/>
      <c r="E10" s="3"/>
      <c r="F10" s="3"/>
      <c r="G10" s="3"/>
      <c r="H10" s="85"/>
      <c r="I10" s="3"/>
    </row>
    <row r="11" spans="3:9" ht="15" customHeight="1">
      <c r="C11" s="3"/>
      <c r="D11" s="3"/>
      <c r="E11" s="3"/>
      <c r="F11" s="3"/>
      <c r="G11" s="3"/>
      <c r="H11" s="85"/>
      <c r="I11" s="3"/>
    </row>
    <row r="12" spans="3:9" ht="15" customHeight="1">
      <c r="C12" s="3"/>
      <c r="D12" s="3"/>
      <c r="E12" s="3"/>
      <c r="F12" s="3"/>
      <c r="G12" s="3"/>
      <c r="H12" s="85"/>
      <c r="I12" s="3"/>
    </row>
    <row r="14" spans="2:5" ht="15" customHeight="1">
      <c r="B14" s="207"/>
      <c r="C14" s="207"/>
      <c r="D14" s="207"/>
      <c r="E14" s="207"/>
    </row>
  </sheetData>
  <sheetProtection/>
  <mergeCells count="3">
    <mergeCell ref="B2:I2"/>
    <mergeCell ref="C4:E4"/>
    <mergeCell ref="B14:E14"/>
  </mergeCells>
  <hyperlinks>
    <hyperlink ref="H6" r:id="rId1" display="bomann@handwerk-sgw.de"/>
    <hyperlink ref="H7" r:id="rId2" display="info@lwk.nrw.de"/>
    <hyperlink ref="B10" location="Übersicht!A1" display="zurück zur Übersich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3"/>
  <headerFooter alignWithMargins="0">
    <oddFooter>&amp;LStand: 24.01.2011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tabColor indexed="13"/>
  </sheetPr>
  <dimension ref="A2:I12"/>
  <sheetViews>
    <sheetView showGridLines="0" zoomScale="85" zoomScaleNormal="85" zoomScalePageLayoutView="0" workbookViewId="0" topLeftCell="A1">
      <selection activeCell="D11" sqref="D11"/>
    </sheetView>
  </sheetViews>
  <sheetFormatPr defaultColWidth="11.421875" defaultRowHeight="15" customHeight="1"/>
  <cols>
    <col min="1" max="1" width="4.57421875" style="0" customWidth="1"/>
    <col min="2" max="2" width="22.8515625" style="0" bestFit="1" customWidth="1"/>
    <col min="3" max="3" width="23.57421875" style="114" customWidth="1"/>
    <col min="4" max="4" width="10.421875" style="114" customWidth="1"/>
    <col min="5" max="5" width="12.7109375" style="114" customWidth="1"/>
    <col min="6" max="6" width="19.57421875" style="0" customWidth="1"/>
    <col min="7" max="7" width="15.7109375" style="0" customWidth="1"/>
    <col min="8" max="9" width="37.140625" style="0" customWidth="1"/>
  </cols>
  <sheetData>
    <row r="2" spans="2:9" ht="15" customHeight="1">
      <c r="B2" s="217" t="str">
        <f>Übersicht!G15</f>
        <v>Fachschulische Ausbildung</v>
      </c>
      <c r="C2" s="217"/>
      <c r="D2" s="217"/>
      <c r="E2" s="217"/>
      <c r="F2" s="217"/>
      <c r="G2" s="217"/>
      <c r="H2" s="217"/>
      <c r="I2" s="217"/>
    </row>
    <row r="4" spans="2:9" ht="24" customHeight="1">
      <c r="B4" s="218" t="s">
        <v>152</v>
      </c>
      <c r="C4" s="218"/>
      <c r="D4" s="218"/>
      <c r="E4" s="218"/>
      <c r="F4" s="218"/>
      <c r="G4" s="218"/>
      <c r="H4" s="218"/>
      <c r="I4" s="100"/>
    </row>
    <row r="5" spans="1:9" ht="24" customHeight="1">
      <c r="A5" s="3"/>
      <c r="B5" s="132" t="s">
        <v>153</v>
      </c>
      <c r="C5" s="131"/>
      <c r="D5" s="131"/>
      <c r="E5" s="131"/>
      <c r="F5" s="104"/>
      <c r="G5" s="104"/>
      <c r="H5" s="105"/>
      <c r="I5" s="106"/>
    </row>
    <row r="6" spans="2:9" ht="24" customHeight="1">
      <c r="B6" s="89"/>
      <c r="C6" s="89"/>
      <c r="D6" s="89"/>
      <c r="E6" s="89"/>
      <c r="F6" s="89"/>
      <c r="G6" s="89"/>
      <c r="H6" s="89"/>
      <c r="I6" s="89"/>
    </row>
    <row r="7" spans="2:9" ht="24" customHeight="1" thickBot="1">
      <c r="B7" s="8"/>
      <c r="C7" s="2"/>
      <c r="D7" s="2"/>
      <c r="E7" s="2"/>
      <c r="F7" s="2"/>
      <c r="G7" s="2"/>
      <c r="H7" s="2"/>
      <c r="I7" s="2"/>
    </row>
    <row r="8" spans="2:9" ht="24" customHeight="1" thickBot="1">
      <c r="B8" s="77" t="s">
        <v>120</v>
      </c>
      <c r="C8" s="3"/>
      <c r="D8" s="3"/>
      <c r="E8" s="3"/>
      <c r="F8" s="3"/>
      <c r="G8" s="3"/>
      <c r="H8" s="3"/>
      <c r="I8" s="3"/>
    </row>
    <row r="9" spans="3:9" ht="15" customHeight="1">
      <c r="C9" s="115"/>
      <c r="D9" s="115"/>
      <c r="E9" s="115"/>
      <c r="F9" s="3"/>
      <c r="G9" s="3"/>
      <c r="H9" s="3"/>
      <c r="I9" s="3"/>
    </row>
    <row r="10" spans="3:9" ht="15" customHeight="1">
      <c r="C10" s="115"/>
      <c r="D10" s="115"/>
      <c r="E10" s="115"/>
      <c r="F10" s="3"/>
      <c r="G10" s="3"/>
      <c r="H10" s="3"/>
      <c r="I10" s="3"/>
    </row>
    <row r="12" spans="2:5" ht="15" customHeight="1">
      <c r="B12" s="207"/>
      <c r="C12" s="207"/>
      <c r="D12" s="207"/>
      <c r="E12" s="207"/>
    </row>
  </sheetData>
  <sheetProtection/>
  <mergeCells count="3">
    <mergeCell ref="B2:I2"/>
    <mergeCell ref="B12:E12"/>
    <mergeCell ref="B4:H4"/>
  </mergeCells>
  <hyperlinks>
    <hyperlink ref="B8" location="Übersicht!A1" display="zurück zur Übersich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&amp;LStand: 24.01.2011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tabColor indexed="13"/>
  </sheetPr>
  <dimension ref="B2:I14"/>
  <sheetViews>
    <sheetView showGridLines="0" zoomScale="90" zoomScaleNormal="90" zoomScalePageLayoutView="0" workbookViewId="0" topLeftCell="B1">
      <selection activeCell="B14" sqref="B14:E14"/>
    </sheetView>
  </sheetViews>
  <sheetFormatPr defaultColWidth="11.421875" defaultRowHeight="15" customHeight="1"/>
  <cols>
    <col min="1" max="1" width="4.57421875" style="0" customWidth="1"/>
    <col min="2" max="2" width="22.8515625" style="0" bestFit="1" customWidth="1"/>
    <col min="3" max="3" width="23.57421875" style="0" customWidth="1"/>
    <col min="4" max="4" width="10.421875" style="0" customWidth="1"/>
    <col min="5" max="5" width="12.7109375" style="0" customWidth="1"/>
    <col min="6" max="6" width="19.57421875" style="0" customWidth="1"/>
    <col min="7" max="7" width="15.7109375" style="0" customWidth="1"/>
    <col min="8" max="9" width="37.140625" style="0" customWidth="1"/>
  </cols>
  <sheetData>
    <row r="2" spans="2:9" ht="15" customHeight="1">
      <c r="B2" s="219" t="str">
        <f>Übersicht!I15</f>
        <v>Werkstatt für behinderte Menschen /Berufsbildungsbereich</v>
      </c>
      <c r="C2" s="219"/>
      <c r="D2" s="219"/>
      <c r="E2" s="219"/>
      <c r="F2" s="219"/>
      <c r="G2" s="219"/>
      <c r="H2" s="219"/>
      <c r="I2" s="219"/>
    </row>
    <row r="3" ht="15" customHeight="1" thickBot="1"/>
    <row r="4" spans="2:9" ht="27.75" customHeight="1" thickBot="1">
      <c r="B4" s="4" t="s">
        <v>2</v>
      </c>
      <c r="C4" s="208" t="s">
        <v>4</v>
      </c>
      <c r="D4" s="209"/>
      <c r="E4" s="210"/>
      <c r="F4" s="5" t="s">
        <v>3</v>
      </c>
      <c r="G4" s="5" t="s">
        <v>0</v>
      </c>
      <c r="H4" s="5" t="s">
        <v>14</v>
      </c>
      <c r="I4" s="5" t="s">
        <v>5</v>
      </c>
    </row>
    <row r="5" spans="2:9" ht="24" customHeight="1" thickBot="1">
      <c r="B5" s="148" t="s">
        <v>41</v>
      </c>
      <c r="C5" s="65" t="s">
        <v>48</v>
      </c>
      <c r="D5" s="62">
        <v>42349</v>
      </c>
      <c r="E5" s="63" t="s">
        <v>1</v>
      </c>
      <c r="F5" s="64" t="s">
        <v>107</v>
      </c>
      <c r="G5" s="64" t="s">
        <v>54</v>
      </c>
      <c r="H5" s="69" t="s">
        <v>109</v>
      </c>
      <c r="I5" s="87" t="s">
        <v>108</v>
      </c>
    </row>
    <row r="6" spans="2:9" ht="24" customHeight="1" thickBot="1">
      <c r="B6" s="148" t="s">
        <v>39</v>
      </c>
      <c r="C6" s="65" t="s">
        <v>47</v>
      </c>
      <c r="D6" s="62">
        <v>42285</v>
      </c>
      <c r="E6" s="63" t="s">
        <v>1</v>
      </c>
      <c r="F6" s="64" t="s">
        <v>46</v>
      </c>
      <c r="G6" s="64" t="s">
        <v>55</v>
      </c>
      <c r="H6" s="15" t="s">
        <v>111</v>
      </c>
      <c r="I6" s="58" t="s">
        <v>110</v>
      </c>
    </row>
    <row r="7" spans="2:9" ht="24" customHeight="1" thickBot="1">
      <c r="B7" s="148" t="s">
        <v>117</v>
      </c>
      <c r="C7" s="65" t="s">
        <v>112</v>
      </c>
      <c r="D7" s="55">
        <v>42281</v>
      </c>
      <c r="E7" s="63" t="s">
        <v>1</v>
      </c>
      <c r="F7" s="64" t="s">
        <v>114</v>
      </c>
      <c r="G7" t="s">
        <v>115</v>
      </c>
      <c r="H7" s="15" t="s">
        <v>116</v>
      </c>
      <c r="I7" s="58" t="s">
        <v>113</v>
      </c>
    </row>
    <row r="8" spans="2:9" ht="15" customHeight="1">
      <c r="B8" s="1"/>
      <c r="C8" s="1"/>
      <c r="D8" s="1"/>
      <c r="E8" s="1"/>
      <c r="F8" s="1"/>
      <c r="G8" s="1"/>
      <c r="H8" s="1"/>
      <c r="I8" s="1"/>
    </row>
    <row r="9" spans="2:9" ht="15" customHeight="1" thickBot="1">
      <c r="B9" s="8"/>
      <c r="C9" s="2"/>
      <c r="D9" s="2"/>
      <c r="E9" s="2"/>
      <c r="F9" s="2"/>
      <c r="G9" s="2"/>
      <c r="H9" s="2"/>
      <c r="I9" s="2"/>
    </row>
    <row r="10" spans="2:9" ht="15" customHeight="1" thickBot="1">
      <c r="B10" s="77" t="s">
        <v>120</v>
      </c>
      <c r="C10" s="3"/>
      <c r="D10" s="3"/>
      <c r="E10" s="3"/>
      <c r="F10" s="3"/>
      <c r="G10" s="3"/>
      <c r="H10" s="3"/>
      <c r="I10" s="3"/>
    </row>
    <row r="11" spans="3:9" ht="15" customHeight="1">
      <c r="C11" s="3"/>
      <c r="D11" s="3"/>
      <c r="E11" s="3"/>
      <c r="F11" s="3"/>
      <c r="G11" s="3"/>
      <c r="H11" s="3"/>
      <c r="I11" s="3"/>
    </row>
    <row r="12" spans="3:9" ht="15" customHeight="1">
      <c r="C12" s="3"/>
      <c r="D12" s="3"/>
      <c r="E12" s="3"/>
      <c r="F12" s="3"/>
      <c r="G12" s="3"/>
      <c r="H12" s="3"/>
      <c r="I12" s="3"/>
    </row>
    <row r="14" spans="2:5" ht="15" customHeight="1">
      <c r="B14" s="207"/>
      <c r="C14" s="207"/>
      <c r="D14" s="207"/>
      <c r="E14" s="207"/>
    </row>
  </sheetData>
  <sheetProtection/>
  <mergeCells count="3">
    <mergeCell ref="B2:I2"/>
    <mergeCell ref="C4:E4"/>
    <mergeCell ref="B14:E14"/>
  </mergeCells>
  <hyperlinks>
    <hyperlink ref="H7" r:id="rId1" display="k.hansmann@troxler-werkstaetten.de"/>
    <hyperlink ref="H6" r:id="rId2" display="u.rehwald@proviel.de"/>
    <hyperlink ref="B10" location="Übersicht!A1" display="zurück zur Übersich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3"/>
  <headerFooter alignWithMargins="0">
    <oddFooter>&amp;LStand: 24.01.2011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Bundesagentur für Arbeit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BaehreC</dc:creator>
  <cp:keywords/>
  <dc:description/>
  <cp:lastModifiedBy>Strohmeyer Bernd</cp:lastModifiedBy>
  <cp:lastPrinted>2020-03-04T08:24:08Z</cp:lastPrinted>
  <dcterms:created xsi:type="dcterms:W3CDTF">2011-01-25T07:59:18Z</dcterms:created>
  <dcterms:modified xsi:type="dcterms:W3CDTF">2022-03-24T11:59:36Z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